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BjørnHelgeBjørnstad\Downloads\"/>
    </mc:Choice>
  </mc:AlternateContent>
  <xr:revisionPtr revIDLastSave="0" documentId="8_{CC680426-C054-4943-986B-4C8A349B012A}" xr6:coauthVersionLast="47" xr6:coauthVersionMax="47" xr10:uidLastSave="{00000000-0000-0000-0000-000000000000}"/>
  <workbookProtection workbookAlgorithmName="SHA-512" workbookHashValue="Prx5Ni0kJN3545bWGObNVTlX7GMwDh0PdH+TP5w291niETw15is4G29ODGpmVhSbq0ZICpnqLDDS64cXIDqRKA==" workbookSaltValue="SlcJupaBp/x4hU+3QlkiPQ==" workbookSpinCount="100000" lockStructure="1"/>
  <bookViews>
    <workbookView showSheetTabs="0" xWindow="-120" yWindow="-120" windowWidth="29040" windowHeight="15720" tabRatio="555" xr2:uid="{00000000-000D-0000-FFFF-FFFF00000000}"/>
  </bookViews>
  <sheets>
    <sheet name="Skjema" sheetId="1" r:id="rId1"/>
    <sheet name="Avskrivningssatser 2022" sheetId="2" r:id="rId2"/>
    <sheet name="Forklaringer" sheetId="3" r:id="rId3"/>
  </sheets>
  <definedNames>
    <definedName name="_xlnm.Print_Area" localSheetId="1">'Avskrivningssatser 2022'!$A$1:$F$42</definedName>
    <definedName name="_xlnm.Print_Area" localSheetId="2">Forklaringer!$A$1:$P$23</definedName>
    <definedName name="_xlnm.Print_Area" localSheetId="0">Skjema!$B$2:$Y$50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1" l="1"/>
  <c r="U16" i="1"/>
  <c r="W16" i="1" s="1"/>
  <c r="W12" i="1"/>
  <c r="W22" i="1" l="1"/>
  <c r="U40" i="1" l="1"/>
  <c r="U44" i="1" s="1"/>
  <c r="S40" i="1"/>
  <c r="S44" i="1" s="1"/>
  <c r="Q40" i="1"/>
  <c r="Q44" i="1" s="1"/>
  <c r="Q46" i="1" s="1"/>
  <c r="Q48" i="1" s="1"/>
  <c r="O40" i="1"/>
  <c r="O44" i="1" s="1"/>
  <c r="S46" i="1" l="1"/>
  <c r="S48" i="1"/>
  <c r="O46" i="1"/>
  <c r="O48" i="1" s="1"/>
  <c r="U46" i="1"/>
  <c r="U48" i="1" s="1"/>
  <c r="H17" i="1" l="1"/>
  <c r="H21" i="1" s="1"/>
  <c r="W46" i="1"/>
  <c r="H31" i="1" s="1"/>
  <c r="H37" i="1" s="1"/>
  <c r="H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 Fønhus</author>
  </authors>
  <commentList>
    <comment ref="V16" authorId="0" shapeId="0" xr:uid="{531F34EF-2881-408C-8449-5897568CF3A1}">
      <text>
        <r>
          <rPr>
            <b/>
            <sz val="11"/>
            <color indexed="81"/>
            <rFont val="Tahoma"/>
            <family val="2"/>
          </rPr>
          <t>NB!</t>
        </r>
        <r>
          <rPr>
            <sz val="9"/>
            <color indexed="81"/>
            <rFont val="Tahoma"/>
            <family val="2"/>
          </rPr>
          <t xml:space="preserve">
Bare 15 % av beløpet som har blitt utbetalt fra skogfond skal beskattes. De restende 85 % er utbetalt skattefritt.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b/>
            <sz val="6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Det er dette vi mener med "skogfond med skattefordel".</t>
        </r>
      </text>
    </comment>
  </commentList>
</comments>
</file>

<file path=xl/sharedStrings.xml><?xml version="1.0" encoding="utf-8"?>
<sst xmlns="http://schemas.openxmlformats.org/spreadsheetml/2006/main" count="128" uniqueCount="111">
  <si>
    <t>Beregning av kapitalinntekt / kapitalkostnad for skogbruk utenfor næring</t>
  </si>
  <si>
    <t>Beregning av kapitalinntekt / kapitalkostnad  for overføring til skattemeldingen</t>
  </si>
  <si>
    <r>
      <t xml:space="preserve">Hjelpetabell 1 - Beregning av skattepliktig del av skogfond  </t>
    </r>
    <r>
      <rPr>
        <b/>
        <sz val="10"/>
        <color rgb="FF002060"/>
        <rFont val="Calibri"/>
        <family val="2"/>
        <scheme val="minor"/>
      </rPr>
      <t xml:space="preserve">                                </t>
    </r>
  </si>
  <si>
    <r>
      <t xml:space="preserve"> For forklaringer klikk </t>
    </r>
    <r>
      <rPr>
        <b/>
        <i/>
        <u/>
        <sz val="11"/>
        <color rgb="FFFF0000"/>
        <rFont val="Calibri"/>
        <family val="2"/>
        <scheme val="minor"/>
      </rPr>
      <t>HER</t>
    </r>
  </si>
  <si>
    <t>Beløp fra skog-fondsoppgaven</t>
  </si>
  <si>
    <t>Skattepliktig andel</t>
  </si>
  <si>
    <t>NB! Alle inntekter og kostnader føres inkl. mva.</t>
  </si>
  <si>
    <t xml:space="preserve">  Felt i "Skog og tømmerkonto" i skattemeldingen</t>
  </si>
  <si>
    <t xml:space="preserve"> Inntekter</t>
  </si>
  <si>
    <t>Tømmer - alle sortiment</t>
  </si>
  <si>
    <t>(1)</t>
  </si>
  <si>
    <t>Utbetalinger fra skogfond til formål med skattefordel (skogkultur, skogsveier, miljøtiltak, skogbruksplan mv.)</t>
  </si>
  <si>
    <t>Vedsalg</t>
  </si>
  <si>
    <t>(2)</t>
  </si>
  <si>
    <t>Utbetalt fra skogfondkonto til formål uten skattefordel</t>
  </si>
  <si>
    <t>Jakt og fiske</t>
  </si>
  <si>
    <t>(3)</t>
  </si>
  <si>
    <t>Offentlige tilskudd til investeringer i inntektsåret</t>
  </si>
  <si>
    <t>-----</t>
  </si>
  <si>
    <r>
      <t>Grunnlag for beregning av skatteplktig del av skogfond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</rPr>
      <t>÷ (3)</t>
    </r>
    <r>
      <rPr>
        <sz val="12"/>
        <color theme="1"/>
        <rFont val="Calibri"/>
        <family val="2"/>
        <scheme val="minor"/>
      </rPr>
      <t>)</t>
    </r>
  </si>
  <si>
    <t>i</t>
  </si>
  <si>
    <t>Skattepliktig del av skogfond</t>
  </si>
  <si>
    <t>Overført fra Hjelpetabell 1, (post 308)</t>
  </si>
  <si>
    <t>Andre inntekter</t>
  </si>
  <si>
    <t>(4)</t>
  </si>
  <si>
    <t>Offentlige tilskudd til investeringer i tidligerer år</t>
  </si>
  <si>
    <t>Sum skattepliktige inntekter</t>
  </si>
  <si>
    <t>*)</t>
  </si>
  <si>
    <r>
      <t>Sum skattepliktig inntekt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(Overføres automatisk til hovedtabellen)</t>
    </r>
  </si>
  <si>
    <t xml:space="preserve"> Kostnader</t>
  </si>
  <si>
    <t>Hogst</t>
  </si>
  <si>
    <t>Innbetaling til skogfondskonto</t>
  </si>
  <si>
    <t>Skogkulturkostnader</t>
  </si>
  <si>
    <r>
      <t xml:space="preserve">Avskrivninger </t>
    </r>
    <r>
      <rPr>
        <i/>
        <sz val="10"/>
        <color theme="1"/>
        <rFont val="Calibri"/>
        <family val="2"/>
        <scheme val="minor"/>
      </rPr>
      <t>(Overført fra Hjelpetabell 2)</t>
    </r>
  </si>
  <si>
    <t>Saldogruppe</t>
  </si>
  <si>
    <t>Sum avskrivning</t>
  </si>
  <si>
    <t>Andre kostnader</t>
  </si>
  <si>
    <t>Avskrivingssatser</t>
  </si>
  <si>
    <t>%</t>
  </si>
  <si>
    <t>Tilbakeføring av privat andel av kostnader</t>
  </si>
  <si>
    <t>Saldo 1. januar</t>
  </si>
  <si>
    <t>Sum skattemessige kostnader</t>
  </si>
  <si>
    <t>**)</t>
  </si>
  <si>
    <t>Nyanskaffelser og påkostninger</t>
  </si>
  <si>
    <t>Sum kapitalkostnad/kapitalinntekt</t>
  </si>
  <si>
    <t>Grunnlag før realisasjon/uttak</t>
  </si>
  <si>
    <t>(Skal IKKE føres på Skattemeldingen)</t>
  </si>
  <si>
    <t>Realisasjon/uttak</t>
  </si>
  <si>
    <t>Grunnlag for årets avskrivning</t>
  </si>
  <si>
    <t>Årets avskrivning</t>
  </si>
  <si>
    <t>+</t>
  </si>
  <si>
    <t>=</t>
  </si>
  <si>
    <t xml:space="preserve">(Overføres til </t>
  </si>
  <si>
    <t>Saldo 31. desember</t>
  </si>
  <si>
    <t>hovedtabellen)</t>
  </si>
  <si>
    <t>Avskrivingssatser 2022</t>
  </si>
  <si>
    <t>Tilbake til Skjema</t>
  </si>
  <si>
    <t>Gruppe</t>
  </si>
  <si>
    <t>Forklaring</t>
  </si>
  <si>
    <t>Saldo</t>
  </si>
  <si>
    <t>A</t>
  </si>
  <si>
    <t>Kontormaskiner ol.</t>
  </si>
  <si>
    <t>S</t>
  </si>
  <si>
    <t>B</t>
  </si>
  <si>
    <t>Ervervet forretningsverdi (goodwill)</t>
  </si>
  <si>
    <t>S*</t>
  </si>
  <si>
    <t>C</t>
  </si>
  <si>
    <r>
      <t xml:space="preserve">Vogntog, lastebiler, busser, varebiler, drosjebiler og kjøretøy for transport av funksjonshemmede </t>
    </r>
    <r>
      <rPr>
        <vertAlign val="superscript"/>
        <sz val="11"/>
        <color theme="1"/>
        <rFont val="Arial"/>
        <family val="2"/>
      </rPr>
      <t>2)</t>
    </r>
  </si>
  <si>
    <r>
      <t xml:space="preserve">S </t>
    </r>
    <r>
      <rPr>
        <vertAlign val="superscript"/>
        <sz val="11"/>
        <color theme="1"/>
        <rFont val="Arial"/>
        <family val="2"/>
      </rPr>
      <t>2)</t>
    </r>
  </si>
  <si>
    <t>D</t>
  </si>
  <si>
    <t>Personbiler, traktorer, andre rullende maskiner og materiell, andre maskiner, redskap, instrumenter, inventar mv.</t>
  </si>
  <si>
    <t>E</t>
  </si>
  <si>
    <t>Skip, fartøyer, rigger mv.</t>
  </si>
  <si>
    <t>F</t>
  </si>
  <si>
    <t>Fly, helikopter</t>
  </si>
  <si>
    <t>G</t>
  </si>
  <si>
    <t>Kraftverk el. teknisk utrustning mv.</t>
  </si>
  <si>
    <t>H</t>
  </si>
  <si>
    <t>Bygg og anlegg, hoteller, losjihus, bevertningssteder m.v.</t>
  </si>
  <si>
    <t>Bygg m/antatt levetid mindre enn 20 år ved oppføring</t>
  </si>
  <si>
    <t>Saldo for husdyrbygg i landbruket</t>
  </si>
  <si>
    <t>I</t>
  </si>
  <si>
    <t>Forretningsbygg</t>
  </si>
  <si>
    <t>J</t>
  </si>
  <si>
    <t>Teknisk installasjon i forretningsbygg og andre avskrivbare bygg</t>
  </si>
  <si>
    <r>
      <t xml:space="preserve">E </t>
    </r>
    <r>
      <rPr>
        <vertAlign val="superscript"/>
        <sz val="11"/>
        <color theme="1"/>
        <rFont val="Arial"/>
        <family val="2"/>
      </rPr>
      <t>1)</t>
    </r>
  </si>
  <si>
    <t>S: alle driftsmidler føres på samlesaldo innen gruppen</t>
  </si>
  <si>
    <t>E: hvert driftsmiddel føres på egen saldo </t>
  </si>
  <si>
    <t>1)   Samlesaldo for hvert bygg.</t>
  </si>
  <si>
    <t>2)   Avskriningssatsen er 24 %, men med forhøyet sats på 30 % for varebiler som bare går på el.</t>
  </si>
  <si>
    <t xml:space="preserve">Behandling ved realisasjon </t>
  </si>
  <si>
    <t>S:  Salgsvederlaget kan enten inntektsføres i salgsåret, delvis eller i sin helhet, eller fradras på</t>
  </si>
  <si>
    <t>     saldo i gruppen. Evt. negativ saldo i en gruppe pr. 31.12 må inntektsføres med en andel</t>
  </si>
  <si>
    <t>     tilsvarende avskrivningssatsen.</t>
  </si>
  <si>
    <t>E:  Gevinsten/tapet skal føres til gevinst-/tapskonto. Saldo på gevinst/tapskonto pr. 31.12</t>
  </si>
  <si>
    <t>     inntektsføres med 20 % eller mer, eller utgiftsføres med 20 % eller mindre.</t>
  </si>
  <si>
    <t>* Negativ saldo på gruppe B skal føres til gevinst- og tapskonto.</t>
  </si>
  <si>
    <t>Tilbake til SKJEMA</t>
  </si>
  <si>
    <r>
      <t>Skatteytere som etter </t>
    </r>
    <r>
      <rPr>
        <u/>
        <sz val="14"/>
        <color rgb="FF7030A0"/>
        <rFont val="Calibri"/>
        <family val="2"/>
        <scheme val="minor"/>
      </rPr>
      <t>retningslinjene</t>
    </r>
    <r>
      <rPr>
        <sz val="14"/>
        <color theme="1"/>
        <rFont val="Calibri"/>
        <family val="2"/>
        <scheme val="minor"/>
      </rPr>
      <t> faller utenfor virksomhetsbegrepet (såkalt "</t>
    </r>
    <r>
      <rPr>
        <i/>
        <sz val="14"/>
        <color theme="1"/>
        <rFont val="Calibri"/>
        <family val="2"/>
        <scheme val="minor"/>
      </rPr>
      <t>kapitalskogeiere</t>
    </r>
    <r>
      <rPr>
        <sz val="14"/>
        <color theme="1"/>
        <rFont val="Calibri"/>
        <family val="2"/>
        <scheme val="minor"/>
      </rPr>
      <t>") har en forenklet rapportering på skattemeldingen. Likevel er det viktig at det rapporteres riktig, </t>
    </r>
    <r>
      <rPr>
        <b/>
        <sz val="14"/>
        <color theme="1"/>
        <rFont val="Calibri"/>
        <family val="2"/>
        <scheme val="minor"/>
      </rPr>
      <t>- ikke minst for å få med skattefordelen ved bruk av skogfond</t>
    </r>
    <r>
      <rPr>
        <sz val="14"/>
        <color theme="1"/>
        <rFont val="Calibri"/>
        <family val="2"/>
        <scheme val="minor"/>
      </rPr>
      <t>.</t>
    </r>
  </si>
  <si>
    <r>
      <t xml:space="preserve">For kapitalskogeiere er det viktig å postere riktig på skjemaet (1. arkfane), </t>
    </r>
    <r>
      <rPr>
        <b/>
        <sz val="12"/>
        <color theme="1"/>
        <rFont val="Calibri"/>
        <family val="2"/>
        <scheme val="minor"/>
      </rPr>
      <t>- ikke minst for å få med skattefordelen ved bruk av skogfond.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Tabellen nedenfor viser eksempel på hva som kan stå på side 2 på kontoutskriften:</t>
    </r>
  </si>
  <si>
    <r>
      <t xml:space="preserve">**) Overføres til skattemeldingen på kortet «Brukt jaktrett,                            </t>
    </r>
    <r>
      <rPr>
        <i/>
        <sz val="10"/>
        <color theme="4" tint="0.39997558519241921"/>
        <rFont val="Calibri"/>
        <family val="2"/>
        <scheme val="minor"/>
      </rPr>
      <t xml:space="preserve">   .   </t>
    </r>
    <r>
      <rPr>
        <i/>
        <sz val="10"/>
        <color theme="1"/>
        <rFont val="Calibri"/>
        <family val="2"/>
        <scheme val="minor"/>
      </rPr>
      <t xml:space="preserve">  utleie av rettigheter og inntekter og kostnader knyttet til skog»</t>
    </r>
  </si>
  <si>
    <r>
      <t xml:space="preserve">*) Overføres til skattemeldingen på kortet «Brukt jaktrett,                                          </t>
    </r>
    <r>
      <rPr>
        <i/>
        <sz val="10"/>
        <color theme="4" tint="0.39997558519241921"/>
        <rFont val="Calibri"/>
        <family val="2"/>
        <scheme val="minor"/>
      </rPr>
      <t xml:space="preserve">      .  </t>
    </r>
    <r>
      <rPr>
        <i/>
        <sz val="10"/>
        <color theme="1"/>
        <rFont val="Calibri"/>
        <family val="2"/>
        <scheme val="minor"/>
      </rPr>
      <t xml:space="preserve"> utleie av rettigheter og inntekter og kostnader knyttet til skog»</t>
    </r>
  </si>
  <si>
    <r>
      <t xml:space="preserve">Forklaring, se Skatteetatens hjelpeside for deg som driver med skog: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1"/>
        <color rgb="FF7030A0"/>
        <rFont val="Calibri"/>
        <family val="2"/>
      </rPr>
      <t>https://www.skatteetaten.no/bedrift-og-organisasjon/skatt/skattemelding-naringsdrivende/hjelp-til-skattemelding/skog/</t>
    </r>
  </si>
  <si>
    <t>Du finner kortet når du søker «Skog» i søkefeltet, eller velger å legge til kortet under temaet «Bolig og eiendeler».</t>
  </si>
  <si>
    <t>Her legger du inn inntekter og kostnadene du har hatt knyttet til utleie eller annen kapitalinntekt som er egnet til å gi overskudd over tid, men som ikke oppfyller noen av de øvrige kriteriene for næringsvirksomhet.</t>
  </si>
  <si>
    <t>Du får hjelp og veiledning for utfylling av feltene inne i skattemeldingen din.</t>
  </si>
  <si>
    <r>
      <rPr>
        <b/>
        <sz val="11"/>
        <color theme="1"/>
        <rFont val="Calibri"/>
        <family val="2"/>
        <scheme val="minor"/>
      </rPr>
      <t xml:space="preserve">Figur:  </t>
    </r>
    <r>
      <rPr>
        <sz val="11"/>
        <color theme="1"/>
        <rFont val="Calibri"/>
        <family val="2"/>
        <scheme val="minor"/>
      </rPr>
      <t xml:space="preserve">                                                   </t>
    </r>
    <r>
      <rPr>
        <sz val="11"/>
        <color theme="0" tint="-4.9989318521683403E-2"/>
        <rFont val="Calibri"/>
        <family val="2"/>
        <scheme val="minor"/>
      </rPr>
      <t xml:space="preserve">   .                                                               </t>
    </r>
    <r>
      <rPr>
        <sz val="11"/>
        <color theme="1"/>
        <rFont val="Calibri"/>
        <family val="2"/>
        <scheme val="minor"/>
      </rPr>
      <t>Skjermdump fra skatteetatens nettside (klikkbar lenke ovenfor)</t>
    </r>
  </si>
  <si>
    <r>
      <t xml:space="preserve">Post nr. henviser til "Kontoutskrift skogfond" (side 2)                                      som skogeier får tilsendt.                                                                                                                                                                        Lastes ned ved å logge inn på </t>
    </r>
    <r>
      <rPr>
        <b/>
        <i/>
        <u/>
        <sz val="12"/>
        <color rgb="FF0070C0"/>
        <rFont val="Calibri"/>
        <family val="2"/>
        <scheme val="minor"/>
      </rPr>
      <t>www.skogfond.no</t>
    </r>
  </si>
  <si>
    <r>
      <rPr>
        <b/>
        <sz val="6"/>
        <color rgb="FF1A1A1A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1A1A1A"/>
        <rFont val="Calibri"/>
        <family val="2"/>
      </rPr>
      <t xml:space="preserve">Dette må du gjøre:  </t>
    </r>
    <r>
      <rPr>
        <sz val="12"/>
        <color rgb="FF1A1A1A"/>
        <rFont val="Calibri"/>
        <family val="2"/>
      </rPr>
      <t xml:space="preserve">                                                                                                                                                                           </t>
    </r>
    <r>
      <rPr>
        <sz val="12"/>
        <color theme="0"/>
        <rFont val="Calibri"/>
        <family val="2"/>
      </rPr>
      <t xml:space="preserve"> .  </t>
    </r>
    <r>
      <rPr>
        <sz val="12"/>
        <color rgb="FF1A1A1A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1A1A1A"/>
        <rFont val="Calibri"/>
        <family val="2"/>
      </rPr>
      <t xml:space="preserve">          </t>
    </r>
    <r>
      <rPr>
        <sz val="11"/>
        <color theme="0"/>
        <rFont val="Calibri"/>
        <family val="2"/>
      </rPr>
      <t xml:space="preserve"> . </t>
    </r>
    <r>
      <rPr>
        <sz val="11"/>
        <color rgb="FF1A1A1A"/>
        <rFont val="Calibri"/>
        <family val="2"/>
      </rPr>
      <t xml:space="preserve">1. I skattemeldingen din skal du finne kortet «Brukt jaktrett, utleie av rettigheter og                                                                                                                                  </t>
    </r>
    <r>
      <rPr>
        <sz val="11"/>
        <color theme="0"/>
        <rFont val="Calibri"/>
        <family val="2"/>
      </rPr>
      <t xml:space="preserve">  .    </t>
    </r>
    <r>
      <rPr>
        <sz val="11"/>
        <color rgb="FF1A1A1A"/>
        <rFont val="Calibri"/>
        <family val="2"/>
      </rPr>
      <t xml:space="preserve">  inntekter og kostnader knyttet til skog»                                                                                                                                                                   </t>
    </r>
    <r>
      <rPr>
        <sz val="11"/>
        <color theme="0"/>
        <rFont val="Calibri"/>
        <family val="2"/>
      </rPr>
      <t xml:space="preserve">  .</t>
    </r>
    <r>
      <rPr>
        <sz val="11"/>
        <color rgb="FF1A1A1A"/>
        <rFont val="Calibri"/>
        <family val="2"/>
      </rPr>
      <t xml:space="preserve"> 2. Legg til inntekter og kostnader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0"/>
        <rFont val="Calibri"/>
        <family val="2"/>
      </rPr>
      <t xml:space="preserve">      .         </t>
    </r>
    <r>
      <rPr>
        <sz val="11"/>
        <color rgb="FF1A1A1A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0"/>
        <rFont val="Calibri"/>
        <family val="2"/>
      </rPr>
      <t xml:space="preserve">     </t>
    </r>
    <r>
      <rPr>
        <sz val="11"/>
        <color rgb="FF1A1A1A"/>
        <rFont val="Calibri"/>
        <family val="2"/>
      </rPr>
      <t>Dersom du driver «kapitalskogbruk» (egnet til å gå med overskudd over tid, men oppfyller ikke kriteriene for næringsvirksomhet), rapporterer du tallene fra skjemaet her til skattemeldingen.</t>
    </r>
  </si>
  <si>
    <t xml:space="preserve">Hjelpetabell 2 - Avskrivninger </t>
  </si>
  <si>
    <t>Kontoutskrift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</si>
</sst>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&quot;kr&quot;\ * #,##0_ ;_ &quot;kr&quot;\ * \-#,##0_ ;_ &quot;kr&quot;\ * &quot;-&quot;??_ ;_ @_ "/>
    <numFmt numFmtId="166" formatCode="_ * #,##0_ ;_ * \-#,##0_ ;_ * &quot;-&quot;??_ ;_ @_ 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theme="3"/>
      <name val="Arial Black"/>
      <family val="2"/>
    </font>
    <font>
      <b/>
      <sz val="16"/>
      <color rgb="FF002060"/>
      <name val="Calibri"/>
      <family val="2"/>
      <scheme val="minor"/>
    </font>
    <font>
      <b/>
      <sz val="17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2664"/>
      <name val="Arial"/>
      <family val="2"/>
    </font>
    <font>
      <b/>
      <sz val="18"/>
      <color rgb="FF002060"/>
      <name val="Calibri Light"/>
      <family val="2"/>
      <scheme val="major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vertAlign val="superscript"/>
      <sz val="11"/>
      <color theme="1"/>
      <name val="Arial"/>
      <family val="2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indexed="81"/>
      <name val="Tahoma"/>
      <family val="2"/>
    </font>
    <font>
      <b/>
      <sz val="6"/>
      <color indexed="81"/>
      <name val="Tahoma"/>
      <family val="2"/>
    </font>
    <font>
      <b/>
      <sz val="11"/>
      <color indexed="81"/>
      <name val="Tahoma"/>
      <family val="2"/>
    </font>
    <font>
      <sz val="13"/>
      <color rgb="FFFF0000"/>
      <name val="Webdings"/>
      <family val="1"/>
      <charset val="2"/>
    </font>
    <font>
      <b/>
      <i/>
      <u/>
      <sz val="12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7" tint="0.59999389629810485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4" tint="0.39997558519241921"/>
      <name val="Calibri"/>
      <family val="2"/>
      <scheme val="minor"/>
    </font>
    <font>
      <b/>
      <u/>
      <sz val="11"/>
      <color rgb="FF7030A0"/>
      <name val="Calibri"/>
      <family val="2"/>
    </font>
    <font>
      <sz val="8"/>
      <color rgb="FF1A1A1A"/>
      <name val="Arial"/>
      <family val="2"/>
    </font>
    <font>
      <sz val="12"/>
      <color rgb="FF1A1A1A"/>
      <name val="Calibri"/>
      <family val="2"/>
    </font>
    <font>
      <sz val="11"/>
      <color rgb="FF1A1A1A"/>
      <name val="Calibri"/>
      <family val="2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2"/>
      <color rgb="FF1A1A1A"/>
      <name val="Calibri"/>
      <family val="2"/>
    </font>
    <font>
      <b/>
      <sz val="6"/>
      <color rgb="FF1A1A1A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2" borderId="3" applyNumberFormat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3" borderId="5" applyNumberFormat="0" applyAlignment="0" applyProtection="0"/>
    <xf numFmtId="0" fontId="7" fillId="2" borderId="5" applyNumberFormat="0" applyAlignment="0" applyProtection="0"/>
    <xf numFmtId="0" fontId="8" fillId="0" borderId="6" applyNumberFormat="0" applyFill="0" applyAlignment="0" applyProtection="0"/>
    <xf numFmtId="0" fontId="24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165" fontId="6" fillId="3" borderId="5" xfId="5" applyNumberFormat="1"/>
    <xf numFmtId="0" fontId="0" fillId="4" borderId="0" xfId="0" applyFill="1"/>
    <xf numFmtId="0" fontId="0" fillId="6" borderId="0" xfId="0" applyFill="1"/>
    <xf numFmtId="0" fontId="0" fillId="6" borderId="12" xfId="0" applyFill="1" applyBorder="1"/>
    <xf numFmtId="0" fontId="0" fillId="6" borderId="0" xfId="0" applyFill="1" applyAlignment="1">
      <alignment wrapText="1"/>
    </xf>
    <xf numFmtId="0" fontId="1" fillId="6" borderId="0" xfId="0" applyFont="1" applyFill="1"/>
    <xf numFmtId="0" fontId="11" fillId="7" borderId="9" xfId="0" applyFont="1" applyFill="1" applyBorder="1"/>
    <xf numFmtId="0" fontId="11" fillId="7" borderId="9" xfId="0" applyFont="1" applyFill="1" applyBorder="1" applyAlignment="1">
      <alignment wrapText="1"/>
    </xf>
    <xf numFmtId="0" fontId="0" fillId="7" borderId="9" xfId="0" applyFill="1" applyBorder="1"/>
    <xf numFmtId="0" fontId="0" fillId="7" borderId="10" xfId="0" applyFill="1" applyBorder="1"/>
    <xf numFmtId="0" fontId="0" fillId="7" borderId="1" xfId="0" applyFill="1" applyBorder="1"/>
    <xf numFmtId="0" fontId="1" fillId="7" borderId="1" xfId="0" applyFont="1" applyFill="1" applyBorder="1" applyAlignment="1">
      <alignment wrapText="1"/>
    </xf>
    <xf numFmtId="0" fontId="0" fillId="7" borderId="19" xfId="0" applyFill="1" applyBorder="1"/>
    <xf numFmtId="0" fontId="0" fillId="7" borderId="0" xfId="0" applyFill="1"/>
    <xf numFmtId="0" fontId="0" fillId="7" borderId="0" xfId="0" applyFill="1" applyAlignment="1">
      <alignment wrapText="1"/>
    </xf>
    <xf numFmtId="0" fontId="1" fillId="7" borderId="0" xfId="0" applyFont="1" applyFill="1" applyAlignment="1">
      <alignment wrapText="1"/>
    </xf>
    <xf numFmtId="0" fontId="1" fillId="7" borderId="0" xfId="0" applyFont="1" applyFill="1"/>
    <xf numFmtId="0" fontId="0" fillId="6" borderId="2" xfId="0" applyFill="1" applyBorder="1"/>
    <xf numFmtId="165" fontId="0" fillId="6" borderId="0" xfId="0" applyNumberFormat="1" applyFill="1"/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vertical="top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wrapText="1"/>
    </xf>
    <xf numFmtId="0" fontId="0" fillId="6" borderId="14" xfId="0" applyFill="1" applyBorder="1"/>
    <xf numFmtId="166" fontId="0" fillId="6" borderId="0" xfId="1" applyNumberFormat="1" applyFont="1" applyFill="1" applyBorder="1"/>
    <xf numFmtId="0" fontId="0" fillId="7" borderId="8" xfId="0" applyFill="1" applyBorder="1"/>
    <xf numFmtId="0" fontId="0" fillId="7" borderId="18" xfId="0" applyFill="1" applyBorder="1"/>
    <xf numFmtId="166" fontId="2" fillId="6" borderId="0" xfId="1" applyNumberFormat="1" applyFont="1" applyFill="1" applyBorder="1"/>
    <xf numFmtId="165" fontId="2" fillId="2" borderId="0" xfId="6" applyNumberFormat="1" applyFont="1" applyBorder="1"/>
    <xf numFmtId="165" fontId="2" fillId="6" borderId="0" xfId="6" applyNumberFormat="1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1" xfId="0" applyFill="1" applyBorder="1" applyAlignment="1">
      <alignment wrapText="1"/>
    </xf>
    <xf numFmtId="0" fontId="0" fillId="4" borderId="22" xfId="0" applyFill="1" applyBorder="1"/>
    <xf numFmtId="0" fontId="0" fillId="4" borderId="23" xfId="0" applyFill="1" applyBorder="1"/>
    <xf numFmtId="0" fontId="0" fillId="4" borderId="0" xfId="0" applyFill="1" applyAlignment="1">
      <alignment wrapText="1"/>
    </xf>
    <xf numFmtId="0" fontId="0" fillId="4" borderId="24" xfId="0" applyFill="1" applyBorder="1"/>
    <xf numFmtId="165" fontId="15" fillId="2" borderId="6" xfId="7" applyNumberFormat="1" applyFont="1" applyFill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16" fillId="4" borderId="0" xfId="3" applyFont="1" applyFill="1" applyBorder="1"/>
    <xf numFmtId="0" fontId="0" fillId="5" borderId="13" xfId="0" applyFill="1" applyBorder="1"/>
    <xf numFmtId="0" fontId="0" fillId="5" borderId="17" xfId="0" applyFill="1" applyBorder="1"/>
    <xf numFmtId="0" fontId="17" fillId="7" borderId="9" xfId="4" applyFont="1" applyFill="1" applyBorder="1"/>
    <xf numFmtId="166" fontId="14" fillId="6" borderId="0" xfId="1" quotePrefix="1" applyNumberFormat="1" applyFont="1" applyFill="1" applyBorder="1" applyAlignment="1">
      <alignment horizontal="center"/>
    </xf>
    <xf numFmtId="0" fontId="14" fillId="6" borderId="0" xfId="0" quotePrefix="1" applyFont="1" applyFill="1" applyAlignment="1">
      <alignment horizontal="center"/>
    </xf>
    <xf numFmtId="0" fontId="0" fillId="8" borderId="0" xfId="0" applyFill="1"/>
    <xf numFmtId="0" fontId="9" fillId="8" borderId="0" xfId="0" applyFont="1" applyFill="1" applyAlignment="1">
      <alignment vertical="top"/>
    </xf>
    <xf numFmtId="0" fontId="1" fillId="8" borderId="0" xfId="0" applyFont="1" applyFill="1"/>
    <xf numFmtId="0" fontId="13" fillId="8" borderId="6" xfId="7" applyFont="1" applyFill="1"/>
    <xf numFmtId="0" fontId="1" fillId="8" borderId="6" xfId="7" applyFont="1" applyFill="1"/>
    <xf numFmtId="0" fontId="0" fillId="8" borderId="2" xfId="0" applyFill="1" applyBorder="1"/>
    <xf numFmtId="0" fontId="0" fillId="8" borderId="12" xfId="0" applyFill="1" applyBorder="1"/>
    <xf numFmtId="165" fontId="0" fillId="8" borderId="0" xfId="1" applyNumberFormat="1" applyFont="1" applyFill="1" applyBorder="1"/>
    <xf numFmtId="0" fontId="0" fillId="8" borderId="14" xfId="0" applyFill="1" applyBorder="1"/>
    <xf numFmtId="165" fontId="15" fillId="8" borderId="6" xfId="7" applyNumberFormat="1" applyFont="1" applyFill="1"/>
    <xf numFmtId="165" fontId="0" fillId="8" borderId="0" xfId="0" applyNumberFormat="1" applyFill="1"/>
    <xf numFmtId="165" fontId="1" fillId="8" borderId="0" xfId="2" applyNumberFormat="1" applyFont="1" applyFill="1" applyBorder="1"/>
    <xf numFmtId="0" fontId="13" fillId="9" borderId="11" xfId="0" applyFont="1" applyFill="1" applyBorder="1"/>
    <xf numFmtId="0" fontId="0" fillId="9" borderId="11" xfId="0" applyFill="1" applyBorder="1"/>
    <xf numFmtId="0" fontId="0" fillId="9" borderId="13" xfId="0" applyFill="1" applyBorder="1"/>
    <xf numFmtId="0" fontId="0" fillId="0" borderId="0" xfId="0" applyAlignment="1">
      <alignment horizontal="center"/>
    </xf>
    <xf numFmtId="0" fontId="20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horizontal="center" vertical="center" wrapText="1"/>
    </xf>
    <xf numFmtId="0" fontId="10" fillId="8" borderId="12" xfId="0" applyFont="1" applyFill="1" applyBorder="1"/>
    <xf numFmtId="0" fontId="9" fillId="8" borderId="0" xfId="0" applyFont="1" applyFill="1"/>
    <xf numFmtId="0" fontId="19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/>
    </xf>
    <xf numFmtId="0" fontId="21" fillId="4" borderId="0" xfId="0" applyFont="1" applyFill="1" applyAlignment="1">
      <alignment horizontal="left"/>
    </xf>
    <xf numFmtId="0" fontId="19" fillId="4" borderId="0" xfId="0" applyFont="1" applyFill="1"/>
    <xf numFmtId="0" fontId="22" fillId="4" borderId="0" xfId="3" applyFont="1" applyFill="1"/>
    <xf numFmtId="0" fontId="10" fillId="8" borderId="12" xfId="0" applyFont="1" applyFill="1" applyBorder="1" applyAlignment="1">
      <alignment horizontal="left"/>
    </xf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34" xfId="0" applyFill="1" applyBorder="1"/>
    <xf numFmtId="0" fontId="0" fillId="6" borderId="33" xfId="0" applyFill="1" applyBorder="1"/>
    <xf numFmtId="0" fontId="0" fillId="6" borderId="34" xfId="0" applyFill="1" applyBorder="1"/>
    <xf numFmtId="0" fontId="9" fillId="6" borderId="34" xfId="0" applyFont="1" applyFill="1" applyBorder="1"/>
    <xf numFmtId="0" fontId="0" fillId="6" borderId="35" xfId="0" applyFill="1" applyBorder="1"/>
    <xf numFmtId="0" fontId="0" fillId="6" borderId="36" xfId="0" applyFill="1" applyBorder="1"/>
    <xf numFmtId="0" fontId="0" fillId="6" borderId="36" xfId="0" applyFill="1" applyBorder="1" applyAlignment="1">
      <alignment wrapText="1"/>
    </xf>
    <xf numFmtId="0" fontId="0" fillId="6" borderId="37" xfId="0" applyFill="1" applyBorder="1"/>
    <xf numFmtId="0" fontId="23" fillId="4" borderId="0" xfId="0" applyFont="1" applyFill="1"/>
    <xf numFmtId="0" fontId="1" fillId="7" borderId="31" xfId="0" applyFont="1" applyFill="1" applyBorder="1" applyAlignment="1">
      <alignment horizontal="left" wrapText="1"/>
    </xf>
    <xf numFmtId="0" fontId="9" fillId="6" borderId="0" xfId="0" applyFont="1" applyFill="1" applyAlignment="1">
      <alignment horizontal="left" indent="2"/>
    </xf>
    <xf numFmtId="0" fontId="9" fillId="6" borderId="0" xfId="0" applyFont="1" applyFill="1" applyAlignment="1">
      <alignment horizontal="left" vertical="top" indent="2"/>
    </xf>
    <xf numFmtId="0" fontId="9" fillId="8" borderId="0" xfId="0" applyFont="1" applyFill="1" applyAlignment="1">
      <alignment horizontal="right"/>
    </xf>
    <xf numFmtId="0" fontId="19" fillId="4" borderId="0" xfId="0" applyFont="1" applyFill="1" applyAlignment="1">
      <alignment horizontal="left" vertical="top"/>
    </xf>
    <xf numFmtId="0" fontId="19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19" fillId="4" borderId="0" xfId="0" applyFont="1" applyFill="1" applyAlignment="1">
      <alignment vertical="top"/>
    </xf>
    <xf numFmtId="0" fontId="0" fillId="4" borderId="0" xfId="0" applyFill="1" applyAlignment="1">
      <alignment horizontal="center" vertical="top"/>
    </xf>
    <xf numFmtId="0" fontId="0" fillId="0" borderId="0" xfId="0" applyAlignment="1">
      <alignment vertical="top"/>
    </xf>
    <xf numFmtId="0" fontId="0" fillId="11" borderId="0" xfId="0" applyFill="1"/>
    <xf numFmtId="0" fontId="8" fillId="11" borderId="0" xfId="7" applyFill="1" applyBorder="1"/>
    <xf numFmtId="0" fontId="0" fillId="11" borderId="0" xfId="0" applyFill="1" applyAlignment="1">
      <alignment wrapText="1"/>
    </xf>
    <xf numFmtId="165" fontId="0" fillId="0" borderId="7" xfId="1" applyNumberFormat="1" applyFon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0" borderId="7" xfId="0" applyNumberFormat="1" applyBorder="1" applyProtection="1">
      <protection locked="0"/>
    </xf>
    <xf numFmtId="0" fontId="0" fillId="6" borderId="0" xfId="0" applyFill="1" applyProtection="1">
      <protection locked="0"/>
    </xf>
    <xf numFmtId="0" fontId="0" fillId="4" borderId="0" xfId="0" applyFill="1" applyProtection="1">
      <protection locked="0"/>
    </xf>
    <xf numFmtId="0" fontId="1" fillId="6" borderId="0" xfId="0" applyFont="1" applyFill="1" applyProtection="1">
      <protection locked="0"/>
    </xf>
    <xf numFmtId="0" fontId="26" fillId="6" borderId="0" xfId="0" applyFont="1" applyFill="1"/>
    <xf numFmtId="0" fontId="28" fillId="4" borderId="0" xfId="0" applyFont="1" applyFill="1"/>
    <xf numFmtId="0" fontId="1" fillId="4" borderId="0" xfId="0" applyFont="1" applyFill="1"/>
    <xf numFmtId="0" fontId="29" fillId="4" borderId="0" xfId="8" applyFont="1" applyFill="1" applyAlignment="1" applyProtection="1">
      <alignment horizontal="center"/>
      <protection locked="0"/>
    </xf>
    <xf numFmtId="1" fontId="0" fillId="0" borderId="7" xfId="0" applyNumberFormat="1" applyBorder="1" applyProtection="1">
      <protection locked="0"/>
    </xf>
    <xf numFmtId="0" fontId="30" fillId="4" borderId="0" xfId="0" applyFont="1" applyFill="1"/>
    <xf numFmtId="0" fontId="31" fillId="4" borderId="0" xfId="8" applyFont="1" applyFill="1" applyProtection="1">
      <protection locked="0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31" fillId="4" borderId="0" xfId="8" applyFont="1" applyFill="1" applyAlignment="1" applyProtection="1">
      <alignment horizontal="right" vertical="center"/>
      <protection locked="0"/>
    </xf>
    <xf numFmtId="0" fontId="0" fillId="8" borderId="0" xfId="0" quotePrefix="1" applyFill="1"/>
    <xf numFmtId="165" fontId="33" fillId="8" borderId="28" xfId="1" applyNumberFormat="1" applyFont="1" applyFill="1" applyBorder="1" applyProtection="1"/>
    <xf numFmtId="0" fontId="18" fillId="10" borderId="12" xfId="4" applyFont="1" applyFill="1" applyBorder="1" applyAlignment="1">
      <alignment vertical="top" wrapText="1"/>
    </xf>
    <xf numFmtId="0" fontId="24" fillId="4" borderId="0" xfId="8" applyFill="1"/>
    <xf numFmtId="0" fontId="0" fillId="7" borderId="39" xfId="0" applyFill="1" applyBorder="1"/>
    <xf numFmtId="0" fontId="0" fillId="7" borderId="41" xfId="0" applyFill="1" applyBorder="1"/>
    <xf numFmtId="0" fontId="0" fillId="6" borderId="29" xfId="0" applyFill="1" applyBorder="1"/>
    <xf numFmtId="0" fontId="0" fillId="6" borderId="16" xfId="0" applyFill="1" applyBorder="1"/>
    <xf numFmtId="0" fontId="43" fillId="6" borderId="0" xfId="0" applyFont="1" applyFill="1"/>
    <xf numFmtId="0" fontId="41" fillId="6" borderId="0" xfId="0" applyFont="1" applyFill="1"/>
    <xf numFmtId="0" fontId="0" fillId="7" borderId="11" xfId="0" applyFill="1" applyBorder="1"/>
    <xf numFmtId="0" fontId="0" fillId="7" borderId="12" xfId="0" applyFill="1" applyBorder="1"/>
    <xf numFmtId="0" fontId="27" fillId="7" borderId="0" xfId="4" applyFont="1" applyFill="1" applyBorder="1" applyAlignment="1">
      <alignment vertical="center"/>
    </xf>
    <xf numFmtId="0" fontId="0" fillId="6" borderId="0" xfId="0" quotePrefix="1" applyFill="1" applyAlignment="1">
      <alignment horizontal="center" vertical="top"/>
    </xf>
    <xf numFmtId="0" fontId="9" fillId="6" borderId="0" xfId="0" applyFont="1" applyFill="1" applyAlignment="1">
      <alignment vertical="top" wrapText="1"/>
    </xf>
    <xf numFmtId="0" fontId="0" fillId="6" borderId="12" xfId="0" applyFill="1" applyBorder="1" applyAlignment="1">
      <alignment vertical="top" wrapText="1"/>
    </xf>
    <xf numFmtId="165" fontId="39" fillId="6" borderId="0" xfId="0" applyNumberFormat="1" applyFont="1" applyFill="1" applyAlignment="1">
      <alignment horizontal="center" vertical="center"/>
    </xf>
    <xf numFmtId="0" fontId="0" fillId="6" borderId="29" xfId="0" quotePrefix="1" applyFill="1" applyBorder="1" applyAlignment="1">
      <alignment vertical="top"/>
    </xf>
    <xf numFmtId="0" fontId="0" fillId="6" borderId="29" xfId="0" applyFill="1" applyBorder="1" applyAlignment="1">
      <alignment vertical="top"/>
    </xf>
    <xf numFmtId="0" fontId="0" fillId="6" borderId="29" xfId="0" quotePrefix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vertical="center" wrapText="1"/>
    </xf>
    <xf numFmtId="165" fontId="7" fillId="2" borderId="0" xfId="6" applyNumberFormat="1" applyBorder="1" applyAlignment="1"/>
    <xf numFmtId="165" fontId="7" fillId="2" borderId="0" xfId="6" applyNumberFormat="1" applyBorder="1"/>
    <xf numFmtId="0" fontId="52" fillId="0" borderId="0" xfId="0" applyFont="1" applyAlignment="1">
      <alignment horizontal="left" vertical="center" wrapText="1" indent="1"/>
    </xf>
    <xf numFmtId="0" fontId="52" fillId="0" borderId="0" xfId="0" applyFont="1" applyAlignment="1">
      <alignment horizontal="left" vertical="center" wrapText="1"/>
    </xf>
    <xf numFmtId="0" fontId="46" fillId="7" borderId="0" xfId="0" applyFont="1" applyFill="1"/>
    <xf numFmtId="0" fontId="0" fillId="6" borderId="42" xfId="0" applyFill="1" applyBorder="1"/>
    <xf numFmtId="0" fontId="0" fillId="6" borderId="1" xfId="0" applyFill="1" applyBorder="1"/>
    <xf numFmtId="0" fontId="0" fillId="6" borderId="43" xfId="0" applyFill="1" applyBorder="1"/>
    <xf numFmtId="0" fontId="1" fillId="7" borderId="0" xfId="0" applyFont="1" applyFill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47" fillId="10" borderId="8" xfId="4" applyFont="1" applyFill="1" applyBorder="1" applyAlignment="1">
      <alignment horizontal="left" wrapText="1" indent="1"/>
    </xf>
    <xf numFmtId="0" fontId="47" fillId="10" borderId="9" xfId="4" applyFont="1" applyFill="1" applyBorder="1" applyAlignment="1">
      <alignment horizontal="left" wrapText="1" indent="1"/>
    </xf>
    <xf numFmtId="0" fontId="47" fillId="10" borderId="10" xfId="4" applyFont="1" applyFill="1" applyBorder="1" applyAlignment="1">
      <alignment horizontal="left" wrapText="1" indent="1"/>
    </xf>
    <xf numFmtId="0" fontId="47" fillId="10" borderId="11" xfId="4" applyFont="1" applyFill="1" applyBorder="1" applyAlignment="1">
      <alignment horizontal="left" wrapText="1" indent="1"/>
    </xf>
    <xf numFmtId="0" fontId="47" fillId="10" borderId="0" xfId="4" applyFont="1" applyFill="1" applyBorder="1" applyAlignment="1">
      <alignment horizontal="left" wrapText="1" indent="1"/>
    </xf>
    <xf numFmtId="0" fontId="47" fillId="10" borderId="12" xfId="4" applyFont="1" applyFill="1" applyBorder="1" applyAlignment="1">
      <alignment horizontal="left" wrapText="1" indent="1"/>
    </xf>
    <xf numFmtId="0" fontId="48" fillId="10" borderId="11" xfId="4" applyFont="1" applyFill="1" applyBorder="1" applyAlignment="1">
      <alignment horizontal="left" vertical="center" wrapText="1" indent="1"/>
    </xf>
    <xf numFmtId="0" fontId="48" fillId="10" borderId="0" xfId="4" applyFont="1" applyFill="1" applyBorder="1" applyAlignment="1">
      <alignment horizontal="left" vertical="center" wrapText="1" indent="1"/>
    </xf>
    <xf numFmtId="0" fontId="9" fillId="8" borderId="0" xfId="0" applyFont="1" applyFill="1" applyAlignment="1">
      <alignment horizontal="left" vertical="center" wrapText="1"/>
    </xf>
    <xf numFmtId="0" fontId="9" fillId="8" borderId="12" xfId="0" applyFont="1" applyFill="1" applyBorder="1" applyAlignment="1">
      <alignment horizontal="left" vertical="center" wrapText="1"/>
    </xf>
    <xf numFmtId="0" fontId="9" fillId="8" borderId="0" xfId="0" applyFont="1" applyFill="1" applyAlignment="1">
      <alignment horizontal="left" vertical="top" wrapText="1"/>
    </xf>
    <xf numFmtId="0" fontId="1" fillId="7" borderId="0" xfId="0" applyFont="1" applyFill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7" fillId="7" borderId="31" xfId="4" applyFont="1" applyFill="1" applyBorder="1" applyAlignment="1">
      <alignment horizontal="left" vertical="center"/>
    </xf>
    <xf numFmtId="0" fontId="17" fillId="7" borderId="0" xfId="4" applyFont="1" applyFill="1" applyBorder="1" applyAlignment="1">
      <alignment horizontal="left" vertical="center"/>
    </xf>
    <xf numFmtId="0" fontId="1" fillId="6" borderId="0" xfId="0" applyFont="1" applyFill="1" applyAlignment="1">
      <alignment horizontal="left" vertical="top" wrapText="1"/>
    </xf>
    <xf numFmtId="0" fontId="12" fillId="5" borderId="38" xfId="0" applyFont="1" applyFill="1" applyBorder="1" applyAlignment="1">
      <alignment horizontal="left" textRotation="90" wrapText="1"/>
    </xf>
    <xf numFmtId="0" fontId="12" fillId="5" borderId="15" xfId="0" applyFont="1" applyFill="1" applyBorder="1" applyAlignment="1">
      <alignment horizontal="left" textRotation="90" wrapText="1"/>
    </xf>
    <xf numFmtId="0" fontId="12" fillId="5" borderId="11" xfId="0" applyFont="1" applyFill="1" applyBorder="1" applyAlignment="1">
      <alignment horizontal="left" textRotation="90" wrapText="1"/>
    </xf>
    <xf numFmtId="0" fontId="12" fillId="5" borderId="16" xfId="0" applyFont="1" applyFill="1" applyBorder="1" applyAlignment="1">
      <alignment horizontal="left" textRotation="90" wrapText="1"/>
    </xf>
    <xf numFmtId="0" fontId="1" fillId="7" borderId="1" xfId="0" applyFont="1" applyFill="1" applyBorder="1" applyAlignment="1">
      <alignment horizontal="left" wrapText="1"/>
    </xf>
    <xf numFmtId="0" fontId="0" fillId="6" borderId="0" xfId="0" applyFill="1" applyAlignment="1">
      <alignment horizontal="left" vertical="top" wrapText="1"/>
    </xf>
    <xf numFmtId="0" fontId="15" fillId="4" borderId="0" xfId="0" applyFont="1" applyFill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vertical="center" wrapText="1"/>
    </xf>
    <xf numFmtId="0" fontId="19" fillId="0" borderId="28" xfId="0" applyFont="1" applyBorder="1" applyAlignment="1">
      <alignment horizontal="left" vertical="center" wrapText="1"/>
    </xf>
    <xf numFmtId="9" fontId="19" fillId="0" borderId="28" xfId="0" applyNumberFormat="1" applyFont="1" applyBorder="1" applyAlignment="1">
      <alignment horizontal="right" vertical="center" wrapText="1"/>
    </xf>
    <xf numFmtId="0" fontId="31" fillId="4" borderId="0" xfId="8" applyFont="1" applyFill="1" applyAlignment="1" applyProtection="1">
      <alignment horizontal="center" vertical="center"/>
      <protection locked="0"/>
    </xf>
    <xf numFmtId="0" fontId="0" fillId="6" borderId="0" xfId="0" applyFill="1" applyAlignment="1">
      <alignment horizontal="right" vertical="top" wrapText="1"/>
    </xf>
    <xf numFmtId="0" fontId="31" fillId="6" borderId="0" xfId="8" applyFont="1" applyFill="1" applyProtection="1">
      <protection locked="0"/>
    </xf>
    <xf numFmtId="0" fontId="41" fillId="7" borderId="40" xfId="0" applyFont="1" applyFill="1" applyBorder="1" applyAlignment="1">
      <alignment horizontal="left" vertical="center" wrapText="1"/>
    </xf>
    <xf numFmtId="0" fontId="30" fillId="6" borderId="0" xfId="0" applyFont="1" applyFill="1" applyAlignment="1">
      <alignment horizontal="left" wrapText="1"/>
    </xf>
    <xf numFmtId="0" fontId="0" fillId="6" borderId="0" xfId="0" applyFill="1" applyAlignment="1">
      <alignment horizontal="left" vertical="center" wrapText="1"/>
    </xf>
    <xf numFmtId="0" fontId="53" fillId="6" borderId="0" xfId="0" applyFont="1" applyFill="1" applyAlignment="1">
      <alignment horizontal="left" vertical="top" wrapText="1"/>
    </xf>
  </cellXfs>
  <cellStyles count="9">
    <cellStyle name="Beregning" xfId="6" builtinId="22"/>
    <cellStyle name="Hyperkobling" xfId="8" builtinId="8"/>
    <cellStyle name="Inndata" xfId="5" builtinId="20"/>
    <cellStyle name="Koblet celle" xfId="7" builtinId="24"/>
    <cellStyle name="Komma" xfId="1" builtinId="3"/>
    <cellStyle name="Normal" xfId="0" builtinId="0"/>
    <cellStyle name="Overskrift 2" xfId="4" builtinId="17"/>
    <cellStyle name="Tittel" xfId="3" builtinId="15"/>
    <cellStyle name="Utdata" xfId="2" builtinId="2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katteetaten.no/skjema/avskrivning/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hyperlink" Target="#Forklaringer!A1"/><Relationship Id="rId4" Type="http://schemas.openxmlformats.org/officeDocument/2006/relationships/hyperlink" Target="https://www.altinn.no/skjemaoversikt/landbruksdirektoratet/skogfondssystemet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http://www.skatteetaten.no/rettskilder/type/uttalelser/prinsipputtalelser/skog-som-virksomhet---retningslinjer/" TargetMode="External"/><Relationship Id="rId4" Type="http://schemas.openxmlformats.org/officeDocument/2006/relationships/hyperlink" Target="https://www.skatteetaten.no/bedrift-og-organisasjon/skatt/skattemelding-naringsdrivende/hjelp-til-skattemelding/sko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223242</xdr:colOff>
      <xdr:row>2</xdr:row>
      <xdr:rowOff>12171</xdr:rowOff>
    </xdr:from>
    <xdr:to>
      <xdr:col>23</xdr:col>
      <xdr:colOff>34501</xdr:colOff>
      <xdr:row>3</xdr:row>
      <xdr:rowOff>71715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882"/>
        <a:stretch/>
      </xdr:blipFill>
      <xdr:spPr bwMode="auto">
        <a:xfrm>
          <a:off x="11602442" y="240771"/>
          <a:ext cx="1920465" cy="638241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lc="http://schemas.openxmlformats.org/drawingml/2006/lockedCanvas"/>
          </a:ext>
        </a:extLst>
      </xdr:spPr>
    </xdr:pic>
    <xdr:clientData/>
  </xdr:twoCellAnchor>
  <xdr:twoCellAnchor editAs="oneCell">
    <xdr:from>
      <xdr:col>17</xdr:col>
      <xdr:colOff>246392</xdr:colOff>
      <xdr:row>1</xdr:row>
      <xdr:rowOff>165498</xdr:rowOff>
    </xdr:from>
    <xdr:to>
      <xdr:col>19</xdr:col>
      <xdr:colOff>231496</xdr:colOff>
      <xdr:row>3</xdr:row>
      <xdr:rowOff>79382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1659" y="165498"/>
          <a:ext cx="1131491" cy="745311"/>
        </a:xfrm>
        <a:prstGeom prst="rect">
          <a:avLst/>
        </a:prstGeom>
      </xdr:spPr>
    </xdr:pic>
    <xdr:clientData/>
  </xdr:twoCellAnchor>
  <xdr:twoCellAnchor>
    <xdr:from>
      <xdr:col>13</xdr:col>
      <xdr:colOff>99060</xdr:colOff>
      <xdr:row>30</xdr:row>
      <xdr:rowOff>167640</xdr:rowOff>
    </xdr:from>
    <xdr:to>
      <xdr:col>13</xdr:col>
      <xdr:colOff>525780</xdr:colOff>
      <xdr:row>32</xdr:row>
      <xdr:rowOff>15240</xdr:rowOff>
    </xdr:to>
    <xdr:sp macro="" textlink="">
      <xdr:nvSpPr>
        <xdr:cNvPr id="4" name="TekstSylinder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722D11-F360-427F-830A-C27F093EE41A}"/>
            </a:ext>
          </a:extLst>
        </xdr:cNvPr>
        <xdr:cNvSpPr txBox="1"/>
      </xdr:nvSpPr>
      <xdr:spPr>
        <a:xfrm>
          <a:off x="6637020" y="6545580"/>
          <a:ext cx="42672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11</xdr:col>
      <xdr:colOff>318052</xdr:colOff>
      <xdr:row>10</xdr:row>
      <xdr:rowOff>172279</xdr:rowOff>
    </xdr:from>
    <xdr:to>
      <xdr:col>11</xdr:col>
      <xdr:colOff>569843</xdr:colOff>
      <xdr:row>17</xdr:row>
      <xdr:rowOff>33131</xdr:rowOff>
    </xdr:to>
    <xdr:sp macro="" textlink="">
      <xdr:nvSpPr>
        <xdr:cNvPr id="5" name="TekstSylinder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1D78AE-C9A5-4DAF-9325-30B55F68A989}"/>
            </a:ext>
          </a:extLst>
        </xdr:cNvPr>
        <xdr:cNvSpPr txBox="1"/>
      </xdr:nvSpPr>
      <xdr:spPr>
        <a:xfrm>
          <a:off x="5850835" y="2763079"/>
          <a:ext cx="251791" cy="1245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13</xdr:col>
      <xdr:colOff>198783</xdr:colOff>
      <xdr:row>4</xdr:row>
      <xdr:rowOff>371061</xdr:rowOff>
    </xdr:from>
    <xdr:to>
      <xdr:col>13</xdr:col>
      <xdr:colOff>625503</xdr:colOff>
      <xdr:row>6</xdr:row>
      <xdr:rowOff>53008</xdr:rowOff>
    </xdr:to>
    <xdr:sp macro="" textlink="">
      <xdr:nvSpPr>
        <xdr:cNvPr id="8" name="TekstSylinder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DE55F6B-675E-4975-A80F-943034493237}"/>
            </a:ext>
          </a:extLst>
        </xdr:cNvPr>
        <xdr:cNvSpPr txBox="1"/>
      </xdr:nvSpPr>
      <xdr:spPr>
        <a:xfrm>
          <a:off x="6751983" y="1630018"/>
          <a:ext cx="426720" cy="218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403860</xdr:colOff>
      <xdr:row>1</xdr:row>
      <xdr:rowOff>121920</xdr:rowOff>
    </xdr:from>
    <xdr:to>
      <xdr:col>5</xdr:col>
      <xdr:colOff>731520</xdr:colOff>
      <xdr:row>1</xdr:row>
      <xdr:rowOff>342900</xdr:rowOff>
    </xdr:to>
    <xdr:sp macro="" textlink="">
      <xdr:nvSpPr>
        <xdr:cNvPr id="6" name="TekstSylinder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D4E419-5F01-4034-9178-8F0C158CA704}"/>
            </a:ext>
          </a:extLst>
        </xdr:cNvPr>
        <xdr:cNvSpPr txBox="1"/>
      </xdr:nvSpPr>
      <xdr:spPr>
        <a:xfrm>
          <a:off x="2103120" y="304800"/>
          <a:ext cx="112014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2</xdr:col>
      <xdr:colOff>3174</xdr:colOff>
      <xdr:row>5</xdr:row>
      <xdr:rowOff>126999</xdr:rowOff>
    </xdr:from>
    <xdr:to>
      <xdr:col>14</xdr:col>
      <xdr:colOff>105</xdr:colOff>
      <xdr:row>17</xdr:row>
      <xdr:rowOff>147954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10E23CA-3959-9165-9DCB-52CE0275B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049" y="1870074"/>
          <a:ext cx="9683856" cy="6760210"/>
        </a:xfrm>
        <a:prstGeom prst="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6</xdr:col>
      <xdr:colOff>511175</xdr:colOff>
      <xdr:row>14</xdr:row>
      <xdr:rowOff>3476625</xdr:rowOff>
    </xdr:from>
    <xdr:to>
      <xdr:col>6</xdr:col>
      <xdr:colOff>654050</xdr:colOff>
      <xdr:row>14</xdr:row>
      <xdr:rowOff>3819525</xdr:rowOff>
    </xdr:to>
    <xdr:sp macro="" textlink="">
      <xdr:nvSpPr>
        <xdr:cNvPr id="2" name="Høyre klammeparentes 1">
          <a:extLst>
            <a:ext uri="{FF2B5EF4-FFF2-40B4-BE49-F238E27FC236}">
              <a16:creationId xmlns:a16="http://schemas.microsoft.com/office/drawing/2014/main" id="{34B67E15-E27D-216D-9307-F29B67E8CF13}"/>
            </a:ext>
          </a:extLst>
        </xdr:cNvPr>
        <xdr:cNvSpPr/>
      </xdr:nvSpPr>
      <xdr:spPr>
        <a:xfrm>
          <a:off x="3854450" y="6848475"/>
          <a:ext cx="142875" cy="342900"/>
        </a:xfrm>
        <a:prstGeom prst="rightBrace">
          <a:avLst>
            <a:gd name="adj1" fmla="val 8333"/>
            <a:gd name="adj2" fmla="val 41667"/>
          </a:avLst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679449</xdr:colOff>
      <xdr:row>14</xdr:row>
      <xdr:rowOff>3492500</xdr:rowOff>
    </xdr:from>
    <xdr:to>
      <xdr:col>9</xdr:col>
      <xdr:colOff>469899</xdr:colOff>
      <xdr:row>14</xdr:row>
      <xdr:rowOff>3790950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1792CA6F-7EAE-D85A-B28F-3831560AADFB}"/>
            </a:ext>
          </a:extLst>
        </xdr:cNvPr>
        <xdr:cNvSpPr txBox="1"/>
      </xdr:nvSpPr>
      <xdr:spPr>
        <a:xfrm>
          <a:off x="4022724" y="6864350"/>
          <a:ext cx="2219325" cy="298450"/>
        </a:xfrm>
        <a:prstGeom prst="rect">
          <a:avLst/>
        </a:prstGeom>
        <a:solidFill>
          <a:srgbClr val="FFC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b-NO" sz="1100" b="1"/>
            <a:t>NB! Gjelder ikke kapitalskogeiere</a:t>
          </a:r>
        </a:p>
      </xdr:txBody>
    </xdr:sp>
    <xdr:clientData/>
  </xdr:twoCellAnchor>
  <xdr:twoCellAnchor>
    <xdr:from>
      <xdr:col>3</xdr:col>
      <xdr:colOff>504825</xdr:colOff>
      <xdr:row>15</xdr:row>
      <xdr:rowOff>123825</xdr:rowOff>
    </xdr:from>
    <xdr:to>
      <xdr:col>13</xdr:col>
      <xdr:colOff>561975</xdr:colOff>
      <xdr:row>17</xdr:row>
      <xdr:rowOff>66675</xdr:rowOff>
    </xdr:to>
    <xdr:sp macro="" textlink="">
      <xdr:nvSpPr>
        <xdr:cNvPr id="7" name="Rektangel: avrundede hjørner 6">
          <a:extLst>
            <a:ext uri="{FF2B5EF4-FFF2-40B4-BE49-F238E27FC236}">
              <a16:creationId xmlns:a16="http://schemas.microsoft.com/office/drawing/2014/main" id="{A6714CBA-1B3F-441B-873B-F7DBC62AF7BF}"/>
            </a:ext>
          </a:extLst>
        </xdr:cNvPr>
        <xdr:cNvSpPr/>
      </xdr:nvSpPr>
      <xdr:spPr>
        <a:xfrm>
          <a:off x="1419225" y="8248650"/>
          <a:ext cx="8153400" cy="304800"/>
        </a:xfrm>
        <a:prstGeom prst="roundRect">
          <a:avLst/>
        </a:prstGeom>
        <a:solidFill>
          <a:srgbClr val="FFC000">
            <a:alpha val="1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oneCell">
    <xdr:from>
      <xdr:col>10</xdr:col>
      <xdr:colOff>186690</xdr:colOff>
      <xdr:row>19</xdr:row>
      <xdr:rowOff>64770</xdr:rowOff>
    </xdr:from>
    <xdr:to>
      <xdr:col>14</xdr:col>
      <xdr:colOff>38100</xdr:colOff>
      <xdr:row>21</xdr:row>
      <xdr:rowOff>29659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C51CB2DD-BBE2-3095-ACD0-87534E51B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57950" y="9437370"/>
          <a:ext cx="3326130" cy="510838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10</xdr:col>
      <xdr:colOff>224790</xdr:colOff>
      <xdr:row>19</xdr:row>
      <xdr:rowOff>1969770</xdr:rowOff>
    </xdr:from>
    <xdr:to>
      <xdr:col>13</xdr:col>
      <xdr:colOff>342900</xdr:colOff>
      <xdr:row>19</xdr:row>
      <xdr:rowOff>2400300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E62C687F-3AB8-CAD5-A1CA-1E429E884435}"/>
            </a:ext>
          </a:extLst>
        </xdr:cNvPr>
        <xdr:cNvSpPr/>
      </xdr:nvSpPr>
      <xdr:spPr>
        <a:xfrm>
          <a:off x="6496050" y="11342370"/>
          <a:ext cx="2426970" cy="43053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152400</xdr:colOff>
      <xdr:row>18</xdr:row>
      <xdr:rowOff>161925</xdr:rowOff>
    </xdr:from>
    <xdr:to>
      <xdr:col>11</xdr:col>
      <xdr:colOff>666750</xdr:colOff>
      <xdr:row>19</xdr:row>
      <xdr:rowOff>28575</xdr:rowOff>
    </xdr:to>
    <xdr:sp macro="" textlink="">
      <xdr:nvSpPr>
        <xdr:cNvPr id="11" name="TekstSylinder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698175-445F-0D69-F889-B71AB886D92D}"/>
            </a:ext>
          </a:extLst>
        </xdr:cNvPr>
        <xdr:cNvSpPr txBox="1"/>
      </xdr:nvSpPr>
      <xdr:spPr>
        <a:xfrm>
          <a:off x="409575" y="8829675"/>
          <a:ext cx="7648575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51"/>
  <sheetViews>
    <sheetView showGridLines="0" showRowColHeaders="0" tabSelected="1" zoomScaleNormal="100" workbookViewId="0">
      <selection activeCell="U12" sqref="U12"/>
    </sheetView>
  </sheetViews>
  <sheetFormatPr baseColWidth="10" defaultColWidth="0" defaultRowHeight="15" zeroHeight="1" x14ac:dyDescent="0.25"/>
  <cols>
    <col min="1" max="1" width="3.42578125" customWidth="1"/>
    <col min="2" max="2" width="5.5703125" customWidth="1"/>
    <col min="3" max="3" width="11.140625" customWidth="1"/>
    <col min="4" max="4" width="0.42578125" customWidth="1"/>
    <col min="5" max="6" width="11.5703125" customWidth="1"/>
    <col min="7" max="7" width="15.42578125" customWidth="1"/>
    <col min="8" max="8" width="13.42578125" customWidth="1"/>
    <col min="9" max="9" width="3.42578125" customWidth="1"/>
    <col min="10" max="10" width="3" customWidth="1"/>
    <col min="11" max="11" width="1.42578125" customWidth="1"/>
    <col min="12" max="12" width="8.42578125" customWidth="1"/>
    <col min="13" max="13" width="6.42578125" customWidth="1"/>
    <col min="14" max="14" width="22.42578125" style="1" customWidth="1"/>
    <col min="15" max="15" width="12.85546875" customWidth="1"/>
    <col min="16" max="16" width="4" customWidth="1"/>
    <col min="17" max="17" width="12.85546875" customWidth="1"/>
    <col min="18" max="18" width="4" customWidth="1"/>
    <col min="19" max="19" width="12.5703125" customWidth="1"/>
    <col min="20" max="20" width="4" customWidth="1"/>
    <col min="21" max="21" width="12.5703125" customWidth="1"/>
    <col min="22" max="22" width="4" customWidth="1"/>
    <col min="23" max="23" width="14.42578125" customWidth="1"/>
    <col min="24" max="24" width="2.42578125" customWidth="1"/>
    <col min="25" max="25" width="6.140625" customWidth="1"/>
    <col min="26" max="26" width="3.7109375" customWidth="1"/>
    <col min="27" max="55" width="0" hidden="1" customWidth="1"/>
    <col min="56" max="16384" width="11.5703125" hidden="1"/>
  </cols>
  <sheetData>
    <row r="1" spans="1:55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1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</row>
    <row r="2" spans="1:55" ht="18" customHeight="1" x14ac:dyDescent="0.25">
      <c r="A2" s="99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  <c r="O2" s="34"/>
      <c r="P2" s="34"/>
      <c r="Q2" s="34"/>
      <c r="R2" s="34"/>
      <c r="S2" s="34"/>
      <c r="T2" s="34"/>
      <c r="U2" s="34"/>
      <c r="V2" s="34"/>
      <c r="W2" s="34"/>
      <c r="X2" s="34"/>
      <c r="Y2" s="36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</row>
    <row r="3" spans="1:55" ht="47.1" customHeight="1" x14ac:dyDescent="0.5">
      <c r="A3" s="99"/>
      <c r="B3" s="37"/>
      <c r="C3" s="44" t="s">
        <v>0</v>
      </c>
      <c r="D3" s="44"/>
      <c r="E3" s="44"/>
      <c r="F3" s="44"/>
      <c r="G3" s="44"/>
      <c r="H3" s="44"/>
      <c r="I3" s="44"/>
      <c r="J3" s="44"/>
      <c r="K3" s="44"/>
      <c r="L3" s="44"/>
      <c r="M3" s="3"/>
      <c r="N3" s="38"/>
      <c r="O3" s="3"/>
      <c r="P3" s="3"/>
      <c r="Q3" s="3"/>
      <c r="R3" s="3"/>
      <c r="S3" s="3"/>
      <c r="T3" s="3"/>
      <c r="U3" s="3"/>
      <c r="V3" s="3"/>
      <c r="W3" s="3"/>
      <c r="X3" s="3"/>
      <c r="Y3" s="3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</row>
    <row r="4" spans="1:55" ht="19.5" customHeight="1" thickBot="1" x14ac:dyDescent="0.3">
      <c r="A4" s="99"/>
      <c r="B4" s="37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8"/>
      <c r="O4" s="3"/>
      <c r="P4" s="3"/>
      <c r="Q4" s="3"/>
      <c r="R4" s="3"/>
      <c r="S4" s="3"/>
      <c r="T4" s="3"/>
      <c r="U4" s="3"/>
      <c r="V4" s="3"/>
      <c r="W4" s="3"/>
      <c r="X4" s="3"/>
      <c r="Y4" s="3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</row>
    <row r="5" spans="1:55" ht="30" customHeight="1" x14ac:dyDescent="0.35">
      <c r="A5" s="99"/>
      <c r="B5" s="37"/>
      <c r="C5" s="150" t="s">
        <v>1</v>
      </c>
      <c r="D5" s="151"/>
      <c r="E5" s="151"/>
      <c r="F5" s="151"/>
      <c r="G5" s="151"/>
      <c r="H5" s="151"/>
      <c r="I5" s="152"/>
      <c r="J5" s="3"/>
      <c r="K5" s="28"/>
      <c r="L5" s="47" t="s">
        <v>2</v>
      </c>
      <c r="M5" s="8"/>
      <c r="N5" s="9"/>
      <c r="O5" s="10"/>
      <c r="P5" s="10"/>
      <c r="Q5" s="10"/>
      <c r="R5" s="10"/>
      <c r="S5" s="10"/>
      <c r="T5" s="10"/>
      <c r="U5" s="10"/>
      <c r="V5" s="10"/>
      <c r="W5" s="10"/>
      <c r="X5" s="11"/>
      <c r="Y5" s="3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</row>
    <row r="6" spans="1:55" ht="12" customHeight="1" x14ac:dyDescent="0.25">
      <c r="A6" s="99"/>
      <c r="B6" s="37"/>
      <c r="C6" s="153"/>
      <c r="D6" s="154"/>
      <c r="E6" s="154"/>
      <c r="F6" s="154"/>
      <c r="G6" s="154"/>
      <c r="H6" s="154"/>
      <c r="I6" s="155"/>
      <c r="J6" s="3"/>
      <c r="K6" s="128"/>
      <c r="L6" s="130" t="s">
        <v>3</v>
      </c>
      <c r="M6" s="138"/>
      <c r="N6" s="139"/>
      <c r="O6" s="15"/>
      <c r="P6" s="15"/>
      <c r="Q6" s="15"/>
      <c r="R6" s="15"/>
      <c r="S6" s="15"/>
      <c r="T6" s="148" t="s">
        <v>4</v>
      </c>
      <c r="U6" s="148"/>
      <c r="V6" s="17"/>
      <c r="W6" s="148" t="s">
        <v>5</v>
      </c>
      <c r="X6" s="129"/>
      <c r="Y6" s="3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</row>
    <row r="7" spans="1:55" ht="21" customHeight="1" x14ac:dyDescent="0.25">
      <c r="A7" s="99"/>
      <c r="B7" s="37"/>
      <c r="C7" s="156" t="s">
        <v>6</v>
      </c>
      <c r="D7" s="157"/>
      <c r="E7" s="157"/>
      <c r="F7" s="157"/>
      <c r="G7" s="157"/>
      <c r="H7" s="157"/>
      <c r="I7" s="120"/>
      <c r="J7" s="3"/>
      <c r="K7" s="29"/>
      <c r="L7" s="12"/>
      <c r="M7" s="170" t="s">
        <v>7</v>
      </c>
      <c r="N7" s="170"/>
      <c r="O7" s="170"/>
      <c r="P7" s="170"/>
      <c r="Q7" s="170"/>
      <c r="R7" s="13"/>
      <c r="S7" s="13"/>
      <c r="T7" s="149"/>
      <c r="U7" s="149"/>
      <c r="V7" s="13"/>
      <c r="W7" s="149"/>
      <c r="X7" s="14"/>
      <c r="Y7" s="3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</row>
    <row r="8" spans="1:55" ht="14.45" customHeight="1" thickBot="1" x14ac:dyDescent="0.3">
      <c r="A8" s="99"/>
      <c r="B8" s="37"/>
      <c r="C8" s="63"/>
      <c r="D8" s="50"/>
      <c r="E8" s="50"/>
      <c r="F8" s="50"/>
      <c r="G8" s="50"/>
      <c r="H8" s="50"/>
      <c r="I8" s="56"/>
      <c r="J8" s="3"/>
      <c r="K8" s="166" t="s">
        <v>107</v>
      </c>
      <c r="L8" s="167"/>
      <c r="M8" s="4"/>
      <c r="N8" s="6"/>
      <c r="O8" s="4"/>
      <c r="P8" s="4"/>
      <c r="Q8" s="4"/>
      <c r="R8" s="4"/>
      <c r="S8" s="4"/>
      <c r="T8" s="4"/>
      <c r="U8" s="4"/>
      <c r="V8" s="4"/>
      <c r="W8" s="4"/>
      <c r="X8" s="5"/>
      <c r="Y8" s="3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</row>
    <row r="9" spans="1:55" ht="15" customHeight="1" thickBot="1" x14ac:dyDescent="0.3">
      <c r="A9" s="99"/>
      <c r="B9" s="37"/>
      <c r="C9" s="62" t="s">
        <v>8</v>
      </c>
      <c r="D9" s="50"/>
      <c r="E9" s="50" t="s">
        <v>9</v>
      </c>
      <c r="F9" s="50"/>
      <c r="G9" s="50"/>
      <c r="H9" s="102"/>
      <c r="I9" s="56"/>
      <c r="J9" s="3"/>
      <c r="K9" s="168"/>
      <c r="L9" s="169"/>
      <c r="M9" s="131" t="s">
        <v>10</v>
      </c>
      <c r="N9" s="171" t="s">
        <v>11</v>
      </c>
      <c r="O9" s="171"/>
      <c r="P9" s="171"/>
      <c r="Q9" s="171"/>
      <c r="R9" s="171"/>
      <c r="S9" s="171"/>
      <c r="T9" s="22"/>
      <c r="U9" s="4"/>
      <c r="V9" s="4"/>
      <c r="W9" s="4"/>
      <c r="X9" s="5"/>
      <c r="Y9" s="3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</row>
    <row r="10" spans="1:55" ht="15.75" thickBot="1" x14ac:dyDescent="0.3">
      <c r="A10" s="99"/>
      <c r="B10" s="37"/>
      <c r="C10" s="63"/>
      <c r="D10" s="50"/>
      <c r="E10" s="50"/>
      <c r="F10" s="50"/>
      <c r="G10" s="50"/>
      <c r="H10" s="57"/>
      <c r="I10" s="56"/>
      <c r="J10" s="3"/>
      <c r="K10" s="168"/>
      <c r="L10" s="169"/>
      <c r="M10" s="23"/>
      <c r="N10" s="171"/>
      <c r="O10" s="171"/>
      <c r="P10" s="171"/>
      <c r="Q10" s="171"/>
      <c r="R10" s="171"/>
      <c r="S10" s="171"/>
      <c r="T10" s="22"/>
      <c r="U10" s="104"/>
      <c r="V10" s="20"/>
      <c r="W10" s="31"/>
      <c r="X10" s="5"/>
      <c r="Y10" s="3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</row>
    <row r="11" spans="1:55" ht="15" customHeight="1" thickBot="1" x14ac:dyDescent="0.3">
      <c r="A11" s="99"/>
      <c r="B11" s="37"/>
      <c r="C11" s="63"/>
      <c r="D11" s="50"/>
      <c r="E11" s="50" t="s">
        <v>12</v>
      </c>
      <c r="F11" s="50"/>
      <c r="G11" s="50"/>
      <c r="H11" s="102"/>
      <c r="I11" s="56"/>
      <c r="J11" s="3"/>
      <c r="K11" s="168"/>
      <c r="L11" s="169"/>
      <c r="M11" s="21"/>
      <c r="N11" s="22"/>
      <c r="O11" s="20"/>
      <c r="P11" s="20"/>
      <c r="Q11" s="20"/>
      <c r="R11" s="20"/>
      <c r="S11" s="20"/>
      <c r="T11" s="20"/>
      <c r="U11" s="20"/>
      <c r="V11" s="20"/>
      <c r="W11" s="20"/>
      <c r="X11" s="5"/>
      <c r="Y11" s="3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</row>
    <row r="12" spans="1:55" ht="15" customHeight="1" thickBot="1" x14ac:dyDescent="0.3">
      <c r="A12" s="99"/>
      <c r="B12" s="37"/>
      <c r="C12" s="63"/>
      <c r="D12" s="50"/>
      <c r="E12" s="50"/>
      <c r="F12" s="50"/>
      <c r="G12" s="50"/>
      <c r="H12" s="57"/>
      <c r="I12" s="56"/>
      <c r="J12" s="3"/>
      <c r="K12" s="168"/>
      <c r="L12" s="169"/>
      <c r="M12" s="131" t="s">
        <v>13</v>
      </c>
      <c r="N12" s="171" t="s">
        <v>14</v>
      </c>
      <c r="O12" s="171"/>
      <c r="P12" s="171"/>
      <c r="Q12" s="171"/>
      <c r="R12" s="171"/>
      <c r="S12" s="171"/>
      <c r="T12" s="4"/>
      <c r="U12" s="104"/>
      <c r="V12" s="20"/>
      <c r="W12" s="141">
        <f>U12</f>
        <v>0</v>
      </c>
      <c r="X12" s="5"/>
      <c r="Y12" s="3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</row>
    <row r="13" spans="1:55" ht="15" customHeight="1" thickBot="1" x14ac:dyDescent="0.3">
      <c r="A13" s="99"/>
      <c r="B13" s="37"/>
      <c r="C13" s="63"/>
      <c r="D13" s="50"/>
      <c r="E13" s="50" t="s">
        <v>15</v>
      </c>
      <c r="F13" s="50"/>
      <c r="G13" s="50"/>
      <c r="H13" s="102"/>
      <c r="I13" s="56"/>
      <c r="J13" s="3"/>
      <c r="K13" s="168"/>
      <c r="L13" s="169"/>
      <c r="M13" s="23"/>
      <c r="N13" s="6"/>
      <c r="O13" s="4"/>
      <c r="P13" s="4"/>
      <c r="Q13" s="4"/>
      <c r="R13" s="4"/>
      <c r="S13" s="4"/>
      <c r="T13" s="4"/>
      <c r="U13" s="4"/>
      <c r="V13" s="20"/>
      <c r="W13" s="20"/>
      <c r="X13" s="5"/>
      <c r="Y13" s="3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</row>
    <row r="14" spans="1:55" ht="14.45" customHeight="1" thickBot="1" x14ac:dyDescent="0.3">
      <c r="A14" s="99"/>
      <c r="B14" s="37"/>
      <c r="C14" s="63"/>
      <c r="D14" s="50"/>
      <c r="E14" s="50"/>
      <c r="F14" s="50"/>
      <c r="G14" s="50"/>
      <c r="H14" s="57"/>
      <c r="I14" s="56"/>
      <c r="J14" s="3"/>
      <c r="K14" s="168"/>
      <c r="L14" s="169"/>
      <c r="M14" s="131" t="s">
        <v>16</v>
      </c>
      <c r="N14" s="171" t="s">
        <v>17</v>
      </c>
      <c r="O14" s="171"/>
      <c r="P14" s="171"/>
      <c r="Q14" s="171"/>
      <c r="R14" s="171"/>
      <c r="S14" s="171"/>
      <c r="T14" s="133"/>
      <c r="U14" s="104"/>
      <c r="V14" s="20"/>
      <c r="W14" s="20"/>
      <c r="X14" s="5"/>
      <c r="Y14" s="3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</row>
    <row r="15" spans="1:55" ht="15" customHeight="1" x14ac:dyDescent="0.25">
      <c r="A15" s="99"/>
      <c r="B15" s="37"/>
      <c r="C15" s="63"/>
      <c r="D15" s="50"/>
      <c r="E15" s="118" t="s">
        <v>18</v>
      </c>
      <c r="F15" s="50"/>
      <c r="G15" s="50"/>
      <c r="H15" s="119"/>
      <c r="I15" s="56"/>
      <c r="J15" s="3"/>
      <c r="K15" s="168"/>
      <c r="L15" s="169"/>
      <c r="M15" s="21"/>
      <c r="N15" s="132"/>
      <c r="O15" s="132"/>
      <c r="P15" s="132"/>
      <c r="Q15" s="132"/>
      <c r="R15" s="132"/>
      <c r="S15" s="132"/>
      <c r="T15" s="132"/>
      <c r="U15" s="20"/>
      <c r="V15" s="20"/>
      <c r="W15" s="20"/>
      <c r="X15" s="5"/>
      <c r="Y15" s="3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</row>
    <row r="16" spans="1:55" ht="13.5" customHeight="1" x14ac:dyDescent="0.25">
      <c r="A16" s="99"/>
      <c r="B16" s="37"/>
      <c r="C16" s="63"/>
      <c r="D16" s="50"/>
      <c r="E16" s="50"/>
      <c r="F16" s="50"/>
      <c r="G16" s="50"/>
      <c r="H16" s="57"/>
      <c r="I16" s="56"/>
      <c r="J16" s="3"/>
      <c r="K16" s="168"/>
      <c r="L16" s="169"/>
      <c r="M16" s="4"/>
      <c r="N16" s="23" t="s">
        <v>19</v>
      </c>
      <c r="O16" s="23"/>
      <c r="P16" s="23"/>
      <c r="Q16" s="23"/>
      <c r="R16" s="23"/>
      <c r="S16" s="20"/>
      <c r="T16" s="20"/>
      <c r="U16" s="140">
        <f>U10-U14</f>
        <v>0</v>
      </c>
      <c r="V16" s="134" t="s">
        <v>20</v>
      </c>
      <c r="W16" s="141">
        <f>U16*0.15</f>
        <v>0</v>
      </c>
      <c r="X16" s="5"/>
      <c r="Y16" s="3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</row>
    <row r="17" spans="1:55" ht="15" customHeight="1" x14ac:dyDescent="0.25">
      <c r="A17" s="99"/>
      <c r="B17" s="37"/>
      <c r="C17" s="63"/>
      <c r="D17" s="50"/>
      <c r="E17" s="50" t="s">
        <v>21</v>
      </c>
      <c r="F17" s="50"/>
      <c r="G17" s="50"/>
      <c r="H17" s="2">
        <f>SUM(W22)</f>
        <v>0</v>
      </c>
      <c r="I17" s="56"/>
      <c r="J17" s="3"/>
      <c r="K17" s="168"/>
      <c r="L17" s="169"/>
      <c r="M17" s="4"/>
      <c r="N17" s="6"/>
      <c r="O17" s="4"/>
      <c r="P17" s="4"/>
      <c r="Q17" s="4"/>
      <c r="R17" s="4"/>
      <c r="S17" s="4"/>
      <c r="T17" s="4"/>
      <c r="U17" s="4"/>
      <c r="V17" s="4"/>
      <c r="W17" s="4"/>
      <c r="X17" s="5"/>
      <c r="Y17" s="3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</row>
    <row r="18" spans="1:55" ht="21" customHeight="1" thickBot="1" x14ac:dyDescent="0.3">
      <c r="A18" s="99"/>
      <c r="B18" s="37"/>
      <c r="C18" s="63"/>
      <c r="D18" s="50"/>
      <c r="E18" s="51" t="s">
        <v>22</v>
      </c>
      <c r="F18" s="50"/>
      <c r="G18" s="50"/>
      <c r="H18" s="57"/>
      <c r="I18" s="56"/>
      <c r="J18" s="3"/>
      <c r="K18" s="168"/>
      <c r="L18" s="169"/>
      <c r="M18" s="4"/>
      <c r="N18" s="6"/>
      <c r="O18" s="4"/>
      <c r="P18" s="4"/>
      <c r="Q18" s="4"/>
      <c r="R18" s="4"/>
      <c r="S18" s="4"/>
      <c r="T18" s="4"/>
      <c r="U18" s="4"/>
      <c r="V18" s="4"/>
      <c r="W18" s="4"/>
      <c r="X18" s="5"/>
      <c r="Y18" s="3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</row>
    <row r="19" spans="1:55" ht="15" customHeight="1" thickBot="1" x14ac:dyDescent="0.3">
      <c r="A19" s="99"/>
      <c r="B19" s="37"/>
      <c r="C19" s="63"/>
      <c r="D19" s="50"/>
      <c r="E19" s="50" t="s">
        <v>23</v>
      </c>
      <c r="F19" s="50"/>
      <c r="G19" s="50"/>
      <c r="H19" s="102"/>
      <c r="I19" s="56"/>
      <c r="J19" s="3"/>
      <c r="K19" s="168"/>
      <c r="L19" s="169"/>
      <c r="M19" s="137" t="s">
        <v>24</v>
      </c>
      <c r="N19" s="171" t="s">
        <v>25</v>
      </c>
      <c r="O19" s="171"/>
      <c r="P19" s="171"/>
      <c r="Q19" s="171"/>
      <c r="R19" s="171"/>
      <c r="S19" s="171"/>
      <c r="T19" s="22"/>
      <c r="U19" s="104"/>
      <c r="V19" s="4"/>
      <c r="W19" s="141">
        <f>U19*0.85</f>
        <v>0</v>
      </c>
      <c r="X19" s="5"/>
      <c r="Y19" s="3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</row>
    <row r="20" spans="1:55" x14ac:dyDescent="0.25">
      <c r="A20" s="99"/>
      <c r="B20" s="37"/>
      <c r="C20" s="63"/>
      <c r="D20" s="50"/>
      <c r="E20" s="50"/>
      <c r="F20" s="50"/>
      <c r="G20" s="50"/>
      <c r="H20" s="57"/>
      <c r="I20" s="56"/>
      <c r="J20" s="3"/>
      <c r="K20" s="168"/>
      <c r="L20" s="169"/>
      <c r="M20" s="4"/>
      <c r="N20" s="6"/>
      <c r="O20" s="4"/>
      <c r="P20" s="4"/>
      <c r="Q20" s="4"/>
      <c r="R20" s="4"/>
      <c r="S20" s="4"/>
      <c r="T20" s="4"/>
      <c r="U20" s="20"/>
      <c r="V20" s="20"/>
      <c r="W20" s="20"/>
      <c r="X20" s="5"/>
      <c r="Y20" s="3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</row>
    <row r="21" spans="1:55" ht="14.45" customHeight="1" x14ac:dyDescent="0.25">
      <c r="A21" s="99"/>
      <c r="B21" s="37"/>
      <c r="C21" s="63"/>
      <c r="D21" s="50"/>
      <c r="E21" s="52" t="s">
        <v>26</v>
      </c>
      <c r="F21" s="50"/>
      <c r="G21" s="50"/>
      <c r="H21" s="61">
        <f>SUM(H9:H19)</f>
        <v>0</v>
      </c>
      <c r="I21" s="68" t="s">
        <v>27</v>
      </c>
      <c r="J21" s="3"/>
      <c r="K21" s="168"/>
      <c r="L21" s="169"/>
      <c r="M21" s="21"/>
      <c r="N21" s="22"/>
      <c r="O21" s="20"/>
      <c r="P21" s="20"/>
      <c r="Q21" s="20"/>
      <c r="R21" s="20"/>
      <c r="S21" s="20"/>
      <c r="T21" s="20"/>
      <c r="U21" s="20"/>
      <c r="V21" s="20"/>
      <c r="W21" s="20"/>
      <c r="X21" s="5"/>
      <c r="Y21" s="39"/>
      <c r="Z21" s="100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</row>
    <row r="22" spans="1:55" ht="14.45" customHeight="1" thickBot="1" x14ac:dyDescent="0.3">
      <c r="A22" s="99"/>
      <c r="B22" s="37"/>
      <c r="C22" s="63"/>
      <c r="D22" s="50"/>
      <c r="E22" s="158" t="s">
        <v>101</v>
      </c>
      <c r="F22" s="158"/>
      <c r="G22" s="158"/>
      <c r="H22" s="158"/>
      <c r="I22" s="159"/>
      <c r="J22" s="3"/>
      <c r="K22" s="168"/>
      <c r="L22" s="169"/>
      <c r="M22" s="135"/>
      <c r="N22" s="165" t="s">
        <v>28</v>
      </c>
      <c r="O22" s="165"/>
      <c r="P22" s="165"/>
      <c r="Q22" s="165"/>
      <c r="R22" s="165"/>
      <c r="S22" s="165"/>
      <c r="T22" s="165"/>
      <c r="U22" s="20"/>
      <c r="V22" s="20"/>
      <c r="W22" s="40">
        <f>W12+W16+W19</f>
        <v>0</v>
      </c>
      <c r="X22" s="5"/>
      <c r="Y22" s="3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</row>
    <row r="23" spans="1:55" ht="14.45" customHeight="1" thickTop="1" x14ac:dyDescent="0.25">
      <c r="A23" s="99"/>
      <c r="B23" s="37"/>
      <c r="C23" s="63"/>
      <c r="D23" s="50"/>
      <c r="E23" s="158"/>
      <c r="F23" s="158"/>
      <c r="G23" s="158"/>
      <c r="H23" s="158"/>
      <c r="I23" s="159"/>
      <c r="J23" s="3"/>
      <c r="K23" s="168"/>
      <c r="L23" s="169"/>
      <c r="M23" s="136"/>
      <c r="N23" s="6"/>
      <c r="O23" s="4"/>
      <c r="P23" s="4"/>
      <c r="Q23" s="4"/>
      <c r="R23" s="4"/>
      <c r="S23" s="4"/>
      <c r="T23" s="4"/>
      <c r="U23" s="4"/>
      <c r="V23" s="4"/>
      <c r="W23" s="4"/>
      <c r="X23" s="5"/>
      <c r="Y23" s="3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</row>
    <row r="24" spans="1:55" ht="14.45" customHeight="1" thickBot="1" x14ac:dyDescent="0.3">
      <c r="A24" s="99"/>
      <c r="B24" s="37"/>
      <c r="C24" s="63"/>
      <c r="D24" s="50"/>
      <c r="E24" s="50"/>
      <c r="F24" s="50"/>
      <c r="G24" s="50"/>
      <c r="H24" s="50"/>
      <c r="I24" s="56"/>
      <c r="J24" s="3"/>
      <c r="K24" s="168"/>
      <c r="L24" s="169"/>
      <c r="M24" s="21"/>
      <c r="N24" s="22"/>
      <c r="O24" s="22"/>
      <c r="P24" s="22"/>
      <c r="Q24" s="22"/>
      <c r="R24" s="22"/>
      <c r="S24" s="22"/>
      <c r="T24" s="22"/>
      <c r="U24" s="20"/>
      <c r="V24" s="20"/>
      <c r="W24" s="20"/>
      <c r="X24" s="5"/>
      <c r="Y24" s="3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55" ht="15" customHeight="1" thickBot="1" x14ac:dyDescent="0.3">
      <c r="A25" s="99"/>
      <c r="B25" s="37"/>
      <c r="C25" s="62" t="s">
        <v>29</v>
      </c>
      <c r="D25" s="50"/>
      <c r="E25" s="50" t="s">
        <v>30</v>
      </c>
      <c r="F25" s="50"/>
      <c r="G25" s="50"/>
      <c r="H25" s="103"/>
      <c r="I25" s="56"/>
      <c r="J25" s="3"/>
      <c r="K25" s="168"/>
      <c r="L25" s="169"/>
      <c r="M25" s="131"/>
      <c r="N25" s="171"/>
      <c r="O25" s="171"/>
      <c r="P25" s="171"/>
      <c r="Q25" s="171"/>
      <c r="R25" s="171"/>
      <c r="S25" s="171"/>
      <c r="T25" s="171"/>
      <c r="U25" s="20"/>
      <c r="V25" s="20"/>
      <c r="W25" s="4"/>
      <c r="X25" s="5"/>
      <c r="Y25" s="3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</row>
    <row r="26" spans="1:55" ht="14.45" customHeight="1" thickBot="1" x14ac:dyDescent="0.3">
      <c r="A26" s="99"/>
      <c r="B26" s="37"/>
      <c r="C26" s="63"/>
      <c r="D26" s="50"/>
      <c r="E26" s="50"/>
      <c r="F26" s="50"/>
      <c r="G26" s="50"/>
      <c r="H26" s="60"/>
      <c r="I26" s="56"/>
      <c r="J26" s="3"/>
      <c r="K26" s="168"/>
      <c r="L26" s="169"/>
      <c r="M26" s="21"/>
      <c r="N26" s="6"/>
      <c r="O26" s="4"/>
      <c r="P26" s="4"/>
      <c r="Q26" s="4"/>
      <c r="R26" s="4"/>
      <c r="S26" s="4"/>
      <c r="T26" s="4"/>
      <c r="U26" s="4"/>
      <c r="V26" s="4"/>
      <c r="W26" s="4"/>
      <c r="X26" s="5"/>
      <c r="Y26" s="3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</row>
    <row r="27" spans="1:55" ht="15" customHeight="1" thickBot="1" x14ac:dyDescent="0.3">
      <c r="A27" s="99"/>
      <c r="B27" s="37"/>
      <c r="C27" s="63"/>
      <c r="D27" s="50"/>
      <c r="E27" s="50" t="s">
        <v>31</v>
      </c>
      <c r="F27" s="50"/>
      <c r="G27" s="50"/>
      <c r="H27" s="103"/>
      <c r="I27" s="56"/>
      <c r="J27" s="3"/>
      <c r="K27" s="168"/>
      <c r="L27" s="169"/>
      <c r="M27" s="21"/>
      <c r="N27" s="6"/>
      <c r="O27" s="4"/>
      <c r="P27" s="4"/>
      <c r="Q27" s="4"/>
      <c r="R27" s="4"/>
      <c r="S27" s="4"/>
      <c r="T27" s="4"/>
      <c r="U27" s="4"/>
      <c r="V27" s="4"/>
      <c r="W27" s="4"/>
      <c r="X27" s="5"/>
      <c r="Y27" s="3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</row>
    <row r="28" spans="1:55" ht="14.45" customHeight="1" thickBot="1" x14ac:dyDescent="0.3">
      <c r="A28" s="99"/>
      <c r="B28" s="37"/>
      <c r="C28" s="63"/>
      <c r="D28" s="50"/>
      <c r="E28" s="50"/>
      <c r="F28" s="50"/>
      <c r="G28" s="50"/>
      <c r="H28" s="60"/>
      <c r="I28" s="56"/>
      <c r="J28" s="3"/>
      <c r="K28" s="45"/>
      <c r="L28" s="46"/>
      <c r="M28" s="24"/>
      <c r="N28" s="25"/>
      <c r="O28" s="19"/>
      <c r="P28" s="19"/>
      <c r="Q28" s="19"/>
      <c r="R28" s="19"/>
      <c r="S28" s="19"/>
      <c r="T28" s="19"/>
      <c r="U28" s="19"/>
      <c r="V28" s="19"/>
      <c r="W28" s="19"/>
      <c r="X28" s="26"/>
      <c r="Y28" s="3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</row>
    <row r="29" spans="1:55" ht="15" customHeight="1" thickBot="1" x14ac:dyDescent="0.3">
      <c r="A29" s="99"/>
      <c r="B29" s="37"/>
      <c r="C29" s="63"/>
      <c r="D29" s="50"/>
      <c r="E29" s="50" t="s">
        <v>32</v>
      </c>
      <c r="F29" s="50"/>
      <c r="G29" s="50"/>
      <c r="H29" s="103"/>
      <c r="I29" s="56"/>
      <c r="J29" s="3"/>
      <c r="K29" s="3"/>
      <c r="L29" s="3"/>
      <c r="M29" s="3"/>
      <c r="N29" s="38"/>
      <c r="O29" s="3"/>
      <c r="P29" s="3"/>
      <c r="Q29" s="3"/>
      <c r="R29" s="3"/>
      <c r="S29" s="3"/>
      <c r="T29" s="3"/>
      <c r="U29" s="3"/>
      <c r="V29" s="3"/>
      <c r="W29" s="3"/>
      <c r="X29" s="3"/>
      <c r="Y29" s="3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</row>
    <row r="30" spans="1:55" ht="14.45" customHeight="1" x14ac:dyDescent="0.25">
      <c r="A30" s="99"/>
      <c r="B30" s="37"/>
      <c r="C30" s="63"/>
      <c r="D30" s="50"/>
      <c r="E30" s="50"/>
      <c r="F30" s="50"/>
      <c r="G30" s="50"/>
      <c r="H30" s="60"/>
      <c r="I30" s="56"/>
      <c r="J30" s="3"/>
      <c r="K30" s="76"/>
      <c r="L30" s="163" t="s">
        <v>109</v>
      </c>
      <c r="M30" s="163"/>
      <c r="N30" s="163"/>
      <c r="O30" s="163"/>
      <c r="P30" s="163"/>
      <c r="Q30" s="163"/>
      <c r="R30" s="163"/>
      <c r="S30" s="163"/>
      <c r="T30" s="77"/>
      <c r="U30" s="89"/>
      <c r="V30" s="77"/>
      <c r="W30" s="77"/>
      <c r="X30" s="78"/>
      <c r="Y30" s="3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</row>
    <row r="31" spans="1:55" ht="14.45" customHeight="1" x14ac:dyDescent="0.25">
      <c r="A31" s="99"/>
      <c r="B31" s="37"/>
      <c r="C31" s="63"/>
      <c r="D31" s="50"/>
      <c r="E31" s="50" t="s">
        <v>33</v>
      </c>
      <c r="F31" s="50"/>
      <c r="G31" s="50"/>
      <c r="H31" s="2">
        <f>W46</f>
        <v>0</v>
      </c>
      <c r="I31" s="56"/>
      <c r="J31" s="3"/>
      <c r="K31" s="79"/>
      <c r="L31" s="164"/>
      <c r="M31" s="164"/>
      <c r="N31" s="164"/>
      <c r="O31" s="164"/>
      <c r="P31" s="164"/>
      <c r="Q31" s="164"/>
      <c r="R31" s="164"/>
      <c r="S31" s="164"/>
      <c r="T31" s="15"/>
      <c r="U31" s="17"/>
      <c r="V31" s="15"/>
      <c r="W31" s="15"/>
      <c r="X31" s="80"/>
      <c r="Y31" s="3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</row>
    <row r="32" spans="1:55" ht="14.45" customHeight="1" thickBot="1" x14ac:dyDescent="0.3">
      <c r="A32" s="99"/>
      <c r="B32" s="37"/>
      <c r="C32" s="63"/>
      <c r="D32" s="50"/>
      <c r="E32" s="50"/>
      <c r="F32" s="50"/>
      <c r="G32" s="50"/>
      <c r="H32" s="60"/>
      <c r="I32" s="56"/>
      <c r="J32" s="3"/>
      <c r="K32" s="79"/>
      <c r="L32" s="144"/>
      <c r="M32" s="15"/>
      <c r="N32" s="15"/>
      <c r="O32" s="161" t="s">
        <v>34</v>
      </c>
      <c r="P32" s="17"/>
      <c r="Q32" s="161" t="s">
        <v>34</v>
      </c>
      <c r="R32" s="17"/>
      <c r="S32" s="161" t="s">
        <v>34</v>
      </c>
      <c r="T32" s="18"/>
      <c r="U32" s="161" t="s">
        <v>34</v>
      </c>
      <c r="V32" s="15"/>
      <c r="W32" s="161" t="s">
        <v>35</v>
      </c>
      <c r="X32" s="80"/>
      <c r="Y32" s="3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</row>
    <row r="33" spans="1:55" ht="15" customHeight="1" thickBot="1" x14ac:dyDescent="0.3">
      <c r="A33" s="99"/>
      <c r="B33" s="37"/>
      <c r="C33" s="63"/>
      <c r="D33" s="50"/>
      <c r="E33" s="50" t="s">
        <v>36</v>
      </c>
      <c r="F33" s="50"/>
      <c r="G33" s="50"/>
      <c r="H33" s="103"/>
      <c r="I33" s="56"/>
      <c r="J33" s="3"/>
      <c r="K33" s="79"/>
      <c r="L33" s="15"/>
      <c r="M33" s="15"/>
      <c r="N33" s="16"/>
      <c r="O33" s="162"/>
      <c r="P33" s="15"/>
      <c r="Q33" s="162"/>
      <c r="R33" s="15"/>
      <c r="S33" s="162"/>
      <c r="T33" s="15"/>
      <c r="U33" s="162"/>
      <c r="V33" s="15"/>
      <c r="W33" s="161"/>
      <c r="X33" s="80"/>
      <c r="Y33" s="3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</row>
    <row r="34" spans="1:55" ht="14.45" customHeight="1" thickBot="1" x14ac:dyDescent="0.3">
      <c r="A34" s="99"/>
      <c r="B34" s="37"/>
      <c r="C34" s="63"/>
      <c r="D34" s="50"/>
      <c r="E34" s="50"/>
      <c r="F34" s="50"/>
      <c r="G34" s="50"/>
      <c r="H34" s="60"/>
      <c r="I34" s="56"/>
      <c r="J34" s="3"/>
      <c r="K34" s="81"/>
      <c r="L34" s="4"/>
      <c r="M34" s="4" t="s">
        <v>37</v>
      </c>
      <c r="N34" s="4"/>
      <c r="O34" s="112">
        <v>0</v>
      </c>
      <c r="P34" s="4" t="s">
        <v>38</v>
      </c>
      <c r="Q34" s="112">
        <v>0</v>
      </c>
      <c r="R34" s="4" t="s">
        <v>38</v>
      </c>
      <c r="S34" s="112">
        <v>0</v>
      </c>
      <c r="T34" s="4" t="s">
        <v>38</v>
      </c>
      <c r="U34" s="112">
        <v>0</v>
      </c>
      <c r="V34" s="4" t="s">
        <v>38</v>
      </c>
      <c r="W34" s="4"/>
      <c r="X34" s="82"/>
      <c r="Y34" s="3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</row>
    <row r="35" spans="1:55" ht="15" customHeight="1" thickBot="1" x14ac:dyDescent="0.3">
      <c r="A35" s="99"/>
      <c r="B35" s="37"/>
      <c r="C35" s="63"/>
      <c r="D35" s="50"/>
      <c r="E35" s="50" t="s">
        <v>39</v>
      </c>
      <c r="F35" s="50"/>
      <c r="G35" s="50"/>
      <c r="H35" s="103"/>
      <c r="I35" s="56"/>
      <c r="J35" s="3"/>
      <c r="K35" s="81"/>
      <c r="L35" s="105"/>
      <c r="M35" s="4"/>
      <c r="N35" s="6"/>
      <c r="O35" s="4"/>
      <c r="P35" s="4"/>
      <c r="Q35" s="4"/>
      <c r="R35" s="4"/>
      <c r="S35" s="4"/>
      <c r="T35" s="4"/>
      <c r="U35" s="4"/>
      <c r="V35" s="4"/>
      <c r="W35" s="4"/>
      <c r="X35" s="82"/>
      <c r="Y35" s="3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</row>
    <row r="36" spans="1:55" ht="14.45" customHeight="1" thickBot="1" x14ac:dyDescent="0.3">
      <c r="A36" s="99"/>
      <c r="B36" s="37"/>
      <c r="C36" s="63"/>
      <c r="D36" s="50"/>
      <c r="E36" s="50"/>
      <c r="F36" s="50"/>
      <c r="G36" s="50"/>
      <c r="H36" s="50"/>
      <c r="I36" s="56"/>
      <c r="J36" s="3"/>
      <c r="K36" s="81"/>
      <c r="L36" s="4"/>
      <c r="M36" s="4" t="s">
        <v>40</v>
      </c>
      <c r="N36" s="108"/>
      <c r="O36" s="104"/>
      <c r="P36" s="30"/>
      <c r="Q36" s="104"/>
      <c r="R36" s="30"/>
      <c r="S36" s="104"/>
      <c r="T36" s="4"/>
      <c r="U36" s="104"/>
      <c r="V36" s="4"/>
      <c r="W36" s="4"/>
      <c r="X36" s="82"/>
      <c r="Y36" s="3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</row>
    <row r="37" spans="1:55" ht="14.45" customHeight="1" thickBot="1" x14ac:dyDescent="0.3">
      <c r="A37" s="99"/>
      <c r="B37" s="37"/>
      <c r="C37" s="63"/>
      <c r="D37" s="50"/>
      <c r="E37" s="52" t="s">
        <v>41</v>
      </c>
      <c r="F37" s="50"/>
      <c r="G37" s="50"/>
      <c r="H37" s="61">
        <f>SUM(H25:H33)-H35</f>
        <v>0</v>
      </c>
      <c r="I37" s="75" t="s">
        <v>42</v>
      </c>
      <c r="J37" s="3"/>
      <c r="K37" s="81"/>
      <c r="L37" s="4"/>
      <c r="M37" s="4"/>
      <c r="N37" s="6"/>
      <c r="O37" s="30"/>
      <c r="P37" s="30"/>
      <c r="Q37" s="30"/>
      <c r="R37" s="30"/>
      <c r="S37" s="30"/>
      <c r="T37" s="4"/>
      <c r="U37" s="30"/>
      <c r="V37" s="7"/>
      <c r="W37" s="107"/>
      <c r="X37" s="82"/>
      <c r="Y37" s="3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</row>
    <row r="38" spans="1:55" ht="14.45" customHeight="1" thickBot="1" x14ac:dyDescent="0.3">
      <c r="A38" s="99"/>
      <c r="B38" s="37"/>
      <c r="C38" s="63"/>
      <c r="D38" s="50"/>
      <c r="E38" s="160" t="s">
        <v>100</v>
      </c>
      <c r="F38" s="160"/>
      <c r="G38" s="160"/>
      <c r="H38" s="160"/>
      <c r="I38" s="56"/>
      <c r="J38" s="3"/>
      <c r="K38" s="81"/>
      <c r="L38" s="4"/>
      <c r="M38" s="4" t="s">
        <v>43</v>
      </c>
      <c r="N38" s="4"/>
      <c r="O38" s="104"/>
      <c r="P38" s="30"/>
      <c r="Q38" s="104"/>
      <c r="R38" s="30"/>
      <c r="S38" s="104"/>
      <c r="T38" s="4"/>
      <c r="U38" s="104">
        <v>0</v>
      </c>
      <c r="V38" s="4"/>
      <c r="W38" s="4"/>
      <c r="X38" s="82"/>
      <c r="Y38" s="3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</row>
    <row r="39" spans="1:55" ht="19.5" customHeight="1" x14ac:dyDescent="0.25">
      <c r="A39" s="99"/>
      <c r="B39" s="37"/>
      <c r="C39" s="63"/>
      <c r="D39" s="50"/>
      <c r="E39" s="160"/>
      <c r="F39" s="160"/>
      <c r="G39" s="160"/>
      <c r="H39" s="160"/>
      <c r="I39" s="56"/>
      <c r="J39" s="3"/>
      <c r="K39" s="81"/>
      <c r="L39" s="105"/>
      <c r="M39" s="4"/>
      <c r="N39" s="6"/>
      <c r="O39" s="30"/>
      <c r="P39" s="30"/>
      <c r="Q39" s="30"/>
      <c r="R39" s="30"/>
      <c r="S39" s="30"/>
      <c r="T39" s="4"/>
      <c r="U39" s="30"/>
      <c r="V39" s="4"/>
      <c r="W39" s="4"/>
      <c r="X39" s="82"/>
      <c r="Y39" s="3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</row>
    <row r="40" spans="1:55" ht="14.45" customHeight="1" thickBot="1" x14ac:dyDescent="0.3">
      <c r="A40" s="99"/>
      <c r="B40" s="37"/>
      <c r="C40" s="63"/>
      <c r="D40" s="50"/>
      <c r="E40" s="53" t="s">
        <v>44</v>
      </c>
      <c r="F40" s="54"/>
      <c r="G40" s="54"/>
      <c r="H40" s="59">
        <f>SUM(H21-H37)</f>
        <v>0</v>
      </c>
      <c r="I40" s="56"/>
      <c r="J40" s="3"/>
      <c r="K40" s="81"/>
      <c r="L40" s="4"/>
      <c r="M40" s="4" t="s">
        <v>45</v>
      </c>
      <c r="N40" s="4"/>
      <c r="O40" s="31">
        <f>O36+O38</f>
        <v>0</v>
      </c>
      <c r="P40" s="30"/>
      <c r="Q40" s="31">
        <f>Q36+Q38</f>
        <v>0</v>
      </c>
      <c r="R40" s="30"/>
      <c r="S40" s="31">
        <f>S36+S38</f>
        <v>0</v>
      </c>
      <c r="T40" s="4"/>
      <c r="U40" s="31">
        <f>U36+U38</f>
        <v>0</v>
      </c>
      <c r="V40" s="4"/>
      <c r="W40" s="4"/>
      <c r="X40" s="82"/>
      <c r="Y40" s="3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</row>
    <row r="41" spans="1:55" ht="14.45" customHeight="1" thickTop="1" thickBot="1" x14ac:dyDescent="0.3">
      <c r="A41" s="99"/>
      <c r="B41" s="37"/>
      <c r="C41" s="63"/>
      <c r="D41" s="50"/>
      <c r="E41" s="50"/>
      <c r="F41" s="50"/>
      <c r="G41" s="69"/>
      <c r="H41" s="92" t="s">
        <v>46</v>
      </c>
      <c r="I41" s="56"/>
      <c r="J41" s="3"/>
      <c r="K41" s="81"/>
      <c r="L41" s="4"/>
      <c r="M41" s="4"/>
      <c r="N41" s="6"/>
      <c r="O41" s="30"/>
      <c r="P41" s="30"/>
      <c r="Q41" s="30"/>
      <c r="R41" s="30"/>
      <c r="S41" s="30"/>
      <c r="T41" s="4"/>
      <c r="U41" s="30"/>
      <c r="V41" s="4"/>
      <c r="W41" s="4"/>
      <c r="X41" s="82"/>
      <c r="Y41" s="3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</row>
    <row r="42" spans="1:55" ht="14.45" customHeight="1" thickBot="1" x14ac:dyDescent="0.3">
      <c r="A42" s="99"/>
      <c r="B42" s="37"/>
      <c r="C42" s="64"/>
      <c r="D42" s="55"/>
      <c r="E42" s="55"/>
      <c r="F42" s="55"/>
      <c r="G42" s="55"/>
      <c r="H42" s="55"/>
      <c r="I42" s="58"/>
      <c r="J42" s="3"/>
      <c r="K42" s="81"/>
      <c r="L42" s="4"/>
      <c r="M42" s="4" t="s">
        <v>47</v>
      </c>
      <c r="N42" s="4"/>
      <c r="O42" s="104"/>
      <c r="P42" s="30"/>
      <c r="Q42" s="104"/>
      <c r="R42" s="30"/>
      <c r="S42" s="104"/>
      <c r="T42" s="4"/>
      <c r="U42" s="104"/>
      <c r="V42" s="4"/>
      <c r="W42" s="4"/>
      <c r="X42" s="82"/>
      <c r="Y42" s="3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</row>
    <row r="43" spans="1:55" ht="14.45" customHeight="1" x14ac:dyDescent="0.25">
      <c r="A43" s="99"/>
      <c r="B43" s="37"/>
      <c r="C43" s="3"/>
      <c r="D43" s="3"/>
      <c r="E43" s="88"/>
      <c r="F43" s="3"/>
      <c r="G43" s="3"/>
      <c r="H43" s="3"/>
      <c r="J43" s="3"/>
      <c r="K43" s="81"/>
      <c r="L43" s="4"/>
      <c r="M43" s="4"/>
      <c r="N43" s="6"/>
      <c r="O43" s="27"/>
      <c r="P43" s="27"/>
      <c r="Q43" s="27"/>
      <c r="R43" s="27"/>
      <c r="S43" s="27"/>
      <c r="T43" s="4"/>
      <c r="U43" s="27"/>
      <c r="V43" s="4"/>
      <c r="W43" s="4"/>
      <c r="X43" s="82"/>
      <c r="Y43" s="3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</row>
    <row r="44" spans="1:55" ht="14.45" customHeight="1" x14ac:dyDescent="0.25">
      <c r="A44" s="99"/>
      <c r="B44" s="37"/>
      <c r="C44" s="3"/>
      <c r="D44" s="3"/>
      <c r="E44" s="3"/>
      <c r="F44" s="3"/>
      <c r="G44" s="3"/>
      <c r="H44" s="3"/>
      <c r="I44" s="3"/>
      <c r="J44" s="3"/>
      <c r="K44" s="81"/>
      <c r="L44" s="4"/>
      <c r="M44" s="4" t="s">
        <v>48</v>
      </c>
      <c r="N44" s="4"/>
      <c r="O44" s="32">
        <f>O40-O42</f>
        <v>0</v>
      </c>
      <c r="P44" s="30"/>
      <c r="Q44" s="32">
        <f>Q40-Q42</f>
        <v>0</v>
      </c>
      <c r="R44" s="30"/>
      <c r="S44" s="32">
        <f>S40-S42</f>
        <v>0</v>
      </c>
      <c r="T44" s="4"/>
      <c r="U44" s="32">
        <f>U40-U42</f>
        <v>0</v>
      </c>
      <c r="V44" s="4"/>
      <c r="W44" s="4"/>
      <c r="X44" s="82"/>
      <c r="Y44" s="3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</row>
    <row r="45" spans="1:55" ht="14.45" customHeight="1" x14ac:dyDescent="0.25">
      <c r="A45" s="99"/>
      <c r="B45" s="37"/>
      <c r="C45" s="172"/>
      <c r="D45" s="172"/>
      <c r="E45" s="172"/>
      <c r="F45" s="172"/>
      <c r="G45" s="172"/>
      <c r="H45" s="172"/>
      <c r="I45" s="172"/>
      <c r="J45" s="3"/>
      <c r="K45" s="81"/>
      <c r="L45" s="4"/>
      <c r="M45" s="4"/>
      <c r="N45" s="6"/>
      <c r="O45" s="27"/>
      <c r="P45" s="27"/>
      <c r="Q45" s="27"/>
      <c r="R45" s="27"/>
      <c r="S45" s="27"/>
      <c r="T45" s="4"/>
      <c r="U45" s="27"/>
      <c r="V45" s="4"/>
      <c r="W45" s="4"/>
      <c r="X45" s="82"/>
      <c r="Y45" s="3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</row>
    <row r="46" spans="1:55" ht="14.45" customHeight="1" thickBot="1" x14ac:dyDescent="0.35">
      <c r="A46" s="99"/>
      <c r="B46" s="37"/>
      <c r="C46" s="172"/>
      <c r="D46" s="172"/>
      <c r="E46" s="172"/>
      <c r="F46" s="172"/>
      <c r="G46" s="172"/>
      <c r="H46" s="172"/>
      <c r="I46" s="172"/>
      <c r="J46" s="3"/>
      <c r="K46" s="81"/>
      <c r="L46" s="4"/>
      <c r="M46" s="7" t="s">
        <v>49</v>
      </c>
      <c r="N46" s="4"/>
      <c r="O46" s="31">
        <f>O44*O34/100</f>
        <v>0</v>
      </c>
      <c r="P46" s="48" t="s">
        <v>50</v>
      </c>
      <c r="Q46" s="31">
        <f>Q44*Q34/100</f>
        <v>0</v>
      </c>
      <c r="R46" s="48" t="s">
        <v>50</v>
      </c>
      <c r="S46" s="31">
        <f>S44*S34/100</f>
        <v>0</v>
      </c>
      <c r="T46" s="48" t="s">
        <v>50</v>
      </c>
      <c r="U46" s="31">
        <f>U44*U34/100</f>
        <v>0</v>
      </c>
      <c r="V46" s="49" t="s">
        <v>51</v>
      </c>
      <c r="W46" s="40">
        <f>SUM(O46:U46)</f>
        <v>0</v>
      </c>
      <c r="X46" s="83"/>
      <c r="Y46" s="3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</row>
    <row r="47" spans="1:55" ht="14.45" customHeight="1" thickTop="1" x14ac:dyDescent="0.25">
      <c r="A47" s="99"/>
      <c r="B47" s="37"/>
      <c r="C47" s="172"/>
      <c r="D47" s="172"/>
      <c r="E47" s="172"/>
      <c r="F47" s="172"/>
      <c r="G47" s="172"/>
      <c r="H47" s="172"/>
      <c r="I47" s="172"/>
      <c r="J47" s="3"/>
      <c r="K47" s="81"/>
      <c r="L47" s="4"/>
      <c r="M47" s="4"/>
      <c r="N47" s="6"/>
      <c r="O47" s="30"/>
      <c r="P47" s="27"/>
      <c r="Q47" s="30"/>
      <c r="R47" s="27"/>
      <c r="S47" s="30"/>
      <c r="T47" s="4"/>
      <c r="U47" s="30"/>
      <c r="V47" s="4"/>
      <c r="W47" s="90" t="s">
        <v>52</v>
      </c>
      <c r="X47" s="82"/>
      <c r="Y47" s="3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</row>
    <row r="48" spans="1:55" ht="14.45" customHeight="1" x14ac:dyDescent="0.25">
      <c r="A48" s="99"/>
      <c r="B48" s="37"/>
      <c r="C48" s="172"/>
      <c r="D48" s="172"/>
      <c r="E48" s="172"/>
      <c r="F48" s="172"/>
      <c r="G48" s="172"/>
      <c r="H48" s="172"/>
      <c r="I48" s="172"/>
      <c r="J48" s="3"/>
      <c r="K48" s="81"/>
      <c r="L48" s="4"/>
      <c r="M48" s="4" t="s">
        <v>53</v>
      </c>
      <c r="N48" s="4"/>
      <c r="O48" s="31">
        <f>O44-O46</f>
        <v>0</v>
      </c>
      <c r="P48" s="27"/>
      <c r="Q48" s="31">
        <f>Q44-Q46</f>
        <v>0</v>
      </c>
      <c r="R48" s="27"/>
      <c r="S48" s="31">
        <f>S44-S46</f>
        <v>0</v>
      </c>
      <c r="T48" s="4"/>
      <c r="U48" s="31">
        <f>U44-U46</f>
        <v>0</v>
      </c>
      <c r="V48" s="4"/>
      <c r="W48" s="91" t="s">
        <v>54</v>
      </c>
      <c r="X48" s="82"/>
      <c r="Y48" s="3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</row>
    <row r="49" spans="1:55" ht="15.75" thickBot="1" x14ac:dyDescent="0.3">
      <c r="A49" s="99"/>
      <c r="B49" s="37"/>
      <c r="C49" s="3"/>
      <c r="D49" s="3"/>
      <c r="E49" s="3"/>
      <c r="F49" s="3"/>
      <c r="G49" s="3"/>
      <c r="H49" s="3"/>
      <c r="I49" s="3"/>
      <c r="J49" s="3"/>
      <c r="K49" s="84"/>
      <c r="L49" s="85"/>
      <c r="M49" s="85"/>
      <c r="N49" s="86"/>
      <c r="O49" s="85"/>
      <c r="P49" s="85"/>
      <c r="Q49" s="85"/>
      <c r="R49" s="85"/>
      <c r="S49" s="85"/>
      <c r="T49" s="85"/>
      <c r="U49" s="85"/>
      <c r="V49" s="85"/>
      <c r="W49" s="85"/>
      <c r="X49" s="87"/>
      <c r="Y49" s="3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</row>
    <row r="50" spans="1:55" x14ac:dyDescent="0.25">
      <c r="A50" s="99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3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</row>
    <row r="51" spans="1:55" ht="21" customHeight="1" x14ac:dyDescent="0.2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101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</row>
  </sheetData>
  <sheetProtection algorithmName="SHA-512" hashValue="JtshHtMuXTm77ggCXqHX7JWphvjFX94a99TANvGQpeAL7x/j9iQ1SMHpKsQ7AMqRoLgMlsYMfgPtBS2Q1kQNKg==" saltValue="cbBG+Snzqm37GVfmBcOjDA==" spinCount="100000" sheet="1" objects="1" scenarios="1" insertHyperlinks="0" selectLockedCells="1"/>
  <protectedRanges>
    <protectedRange algorithmName="SHA-512" hashValue="nkwBZoi7pvTbMC6v4kO4/GsXLRnWqBVWvG6yaLaKW7zAb//gUw+0WyxMxBwF0B63skX1cszcmooGR7I9S7NSgg==" saltValue="B/V2qXAMkaTj+IC5Nh6n8g==" spinCount="100000" sqref="H9 H11 H13 H15 H19 H25 H27 H29 H33 H35 U10 U14 U19 U42 U12 O34 O36 O38 O42 Q34 Q36 Q38 Q42 S34 S36 S38 S42 U34 U36 U38" name="Område1"/>
  </protectedRanges>
  <mergeCells count="21">
    <mergeCell ref="C45:I48"/>
    <mergeCell ref="O32:O33"/>
    <mergeCell ref="S32:S33"/>
    <mergeCell ref="U32:U33"/>
    <mergeCell ref="N25:T25"/>
    <mergeCell ref="W6:W7"/>
    <mergeCell ref="C5:I6"/>
    <mergeCell ref="C7:H7"/>
    <mergeCell ref="E22:I23"/>
    <mergeCell ref="E38:H39"/>
    <mergeCell ref="W32:W33"/>
    <mergeCell ref="Q32:Q33"/>
    <mergeCell ref="L30:S31"/>
    <mergeCell ref="N22:T22"/>
    <mergeCell ref="K8:L27"/>
    <mergeCell ref="M7:Q7"/>
    <mergeCell ref="N19:S19"/>
    <mergeCell ref="N9:S10"/>
    <mergeCell ref="T6:U7"/>
    <mergeCell ref="N12:S12"/>
    <mergeCell ref="N14:S14"/>
  </mergeCells>
  <dataValidations count="1">
    <dataValidation type="whole" allowBlank="1" showInputMessage="1" showErrorMessage="1" error="For høy sats!" promptTitle="Avskrivingssats" sqref="O34 Q34 S34 U34" xr:uid="{00000000-0002-0000-0000-000000000000}">
      <formula1>0</formula1>
      <formula2>30</formula2>
    </dataValidation>
  </dataValidations>
  <pageMargins left="0.39370078740157483" right="0.39370078740157483" top="0.47244094488188981" bottom="0.43307086614173229" header="0.31496062992125984" footer="0.31496062992125984"/>
  <pageSetup paperSize="9" scale="68" orientation="landscape" horizontalDpi="4294967295" verticalDpi="4294967295" r:id="rId1"/>
  <headerFooter>
    <oddFooter>&amp;C&amp;D</oddFooter>
  </headerFooter>
  <ignoredErrors>
    <ignoredError sqref="M9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88"/>
  <sheetViews>
    <sheetView showGridLines="0" showRowColHeaders="0" zoomScaleNormal="100" workbookViewId="0">
      <selection activeCell="D2" sqref="D2"/>
    </sheetView>
  </sheetViews>
  <sheetFormatPr baseColWidth="10" defaultColWidth="0" defaultRowHeight="15" zeroHeight="1" x14ac:dyDescent="0.25"/>
  <cols>
    <col min="1" max="1" width="2.42578125" customWidth="1"/>
    <col min="2" max="2" width="9.42578125" customWidth="1"/>
    <col min="3" max="3" width="69.85546875" customWidth="1"/>
    <col min="4" max="4" width="7.5703125" customWidth="1"/>
    <col min="5" max="5" width="8.5703125" style="65" customWidth="1"/>
    <col min="6" max="6" width="1.42578125" customWidth="1"/>
    <col min="7" max="21" width="0" hidden="1" customWidth="1"/>
    <col min="22" max="16384" width="11.5703125" hidden="1"/>
  </cols>
  <sheetData>
    <row r="1" spans="1:20" ht="9.6" customHeight="1" x14ac:dyDescent="0.25">
      <c r="A1" s="3"/>
      <c r="B1" s="3"/>
      <c r="C1" s="3"/>
      <c r="D1" s="3"/>
      <c r="E1" s="7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3.25" x14ac:dyDescent="0.35">
      <c r="A2" s="3"/>
      <c r="B2" s="74" t="s">
        <v>55</v>
      </c>
      <c r="C2" s="3"/>
      <c r="D2" s="114" t="s">
        <v>56</v>
      </c>
      <c r="E2" s="11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3"/>
      <c r="B3" s="3"/>
      <c r="C3" s="3"/>
      <c r="D3" s="3"/>
      <c r="E3" s="7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3.45" customHeight="1" x14ac:dyDescent="0.25">
      <c r="A4" s="3"/>
      <c r="B4" s="66" t="s">
        <v>57</v>
      </c>
      <c r="C4" s="66" t="s">
        <v>58</v>
      </c>
      <c r="D4" s="66" t="s">
        <v>59</v>
      </c>
      <c r="E4" s="67">
        <v>2022</v>
      </c>
      <c r="F4" s="3"/>
      <c r="G4" s="10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/>
      <c r="B5" s="173" t="s">
        <v>60</v>
      </c>
      <c r="C5" s="174" t="s">
        <v>61</v>
      </c>
      <c r="D5" s="175" t="s">
        <v>62</v>
      </c>
      <c r="E5" s="176">
        <v>0.3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3"/>
      <c r="B6" s="173"/>
      <c r="C6" s="174"/>
      <c r="D6" s="175"/>
      <c r="E6" s="17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3"/>
      <c r="B7" s="173" t="s">
        <v>63</v>
      </c>
      <c r="C7" s="174" t="s">
        <v>64</v>
      </c>
      <c r="D7" s="175" t="s">
        <v>65</v>
      </c>
      <c r="E7" s="176">
        <v>0.2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173"/>
      <c r="C8" s="174"/>
      <c r="D8" s="175"/>
      <c r="E8" s="17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3"/>
      <c r="B9" s="173" t="s">
        <v>66</v>
      </c>
      <c r="C9" s="174" t="s">
        <v>67</v>
      </c>
      <c r="D9" s="175" t="s">
        <v>68</v>
      </c>
      <c r="E9" s="176">
        <v>0.24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5">
      <c r="A10" s="3"/>
      <c r="B10" s="173"/>
      <c r="C10" s="174"/>
      <c r="D10" s="175"/>
      <c r="E10" s="17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3"/>
      <c r="B11" s="173" t="s">
        <v>69</v>
      </c>
      <c r="C11" s="174" t="s">
        <v>70</v>
      </c>
      <c r="D11" s="175" t="s">
        <v>62</v>
      </c>
      <c r="E11" s="176">
        <v>0.2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3"/>
      <c r="B12" s="173"/>
      <c r="C12" s="174"/>
      <c r="D12" s="175"/>
      <c r="E12" s="17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/>
      <c r="B13" s="173" t="s">
        <v>71</v>
      </c>
      <c r="C13" s="174" t="s">
        <v>72</v>
      </c>
      <c r="D13" s="175" t="s">
        <v>71</v>
      </c>
      <c r="E13" s="176">
        <v>0.14000000000000001</v>
      </c>
      <c r="F13" s="3"/>
      <c r="G13" s="3"/>
      <c r="H13" s="110"/>
      <c r="I13" s="109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/>
      <c r="B14" s="173"/>
      <c r="C14" s="174"/>
      <c r="D14" s="175"/>
      <c r="E14" s="17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/>
      <c r="B15" s="173" t="s">
        <v>73</v>
      </c>
      <c r="C15" s="174" t="s">
        <v>74</v>
      </c>
      <c r="D15" s="175" t="s">
        <v>71</v>
      </c>
      <c r="E15" s="176">
        <v>0.12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5.75" x14ac:dyDescent="0.25">
      <c r="A16" s="3"/>
      <c r="B16" s="173"/>
      <c r="C16" s="174"/>
      <c r="D16" s="175"/>
      <c r="E16" s="176"/>
      <c r="F16" s="3"/>
      <c r="G16" s="11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1" x14ac:dyDescent="0.25">
      <c r="A17" s="3"/>
      <c r="B17" s="173" t="s">
        <v>75</v>
      </c>
      <c r="C17" s="174" t="s">
        <v>76</v>
      </c>
      <c r="D17" s="175" t="s">
        <v>71</v>
      </c>
      <c r="E17" s="176">
        <v>0.05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1" x14ac:dyDescent="0.25">
      <c r="A18" s="3"/>
      <c r="B18" s="173"/>
      <c r="C18" s="174"/>
      <c r="D18" s="175"/>
      <c r="E18" s="17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1" x14ac:dyDescent="0.25">
      <c r="A19" s="3"/>
      <c r="B19" s="173" t="s">
        <v>77</v>
      </c>
      <c r="C19" s="174" t="s">
        <v>78</v>
      </c>
      <c r="D19" s="175" t="s">
        <v>71</v>
      </c>
      <c r="E19" s="176">
        <v>0.04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1" x14ac:dyDescent="0.25">
      <c r="A20" s="3"/>
      <c r="B20" s="173"/>
      <c r="C20" s="174"/>
      <c r="D20" s="175"/>
      <c r="E20" s="17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1" x14ac:dyDescent="0.25">
      <c r="A21" s="3"/>
      <c r="B21" s="173"/>
      <c r="C21" s="174" t="s">
        <v>79</v>
      </c>
      <c r="D21" s="175" t="s">
        <v>71</v>
      </c>
      <c r="E21" s="176">
        <v>0.1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1" x14ac:dyDescent="0.25">
      <c r="A22" s="3"/>
      <c r="B22" s="173"/>
      <c r="C22" s="174"/>
      <c r="D22" s="175"/>
      <c r="E22" s="17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1" x14ac:dyDescent="0.25">
      <c r="A23" s="3"/>
      <c r="B23" s="173"/>
      <c r="C23" s="174" t="s">
        <v>80</v>
      </c>
      <c r="D23" s="175" t="s">
        <v>71</v>
      </c>
      <c r="E23" s="176">
        <v>0.06</v>
      </c>
      <c r="F23" s="3"/>
      <c r="G23" s="3"/>
      <c r="H23" s="3"/>
      <c r="I23" s="3"/>
      <c r="J23" s="110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1" x14ac:dyDescent="0.25">
      <c r="A24" s="3"/>
      <c r="B24" s="173"/>
      <c r="C24" s="174"/>
      <c r="D24" s="175"/>
      <c r="E24" s="176"/>
      <c r="F24" s="3"/>
      <c r="G24" s="3"/>
      <c r="H24" s="3"/>
      <c r="I24" s="11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1" x14ac:dyDescent="0.25">
      <c r="A25" s="3"/>
      <c r="B25" s="173" t="s">
        <v>81</v>
      </c>
      <c r="C25" s="174" t="s">
        <v>82</v>
      </c>
      <c r="D25" s="175" t="s">
        <v>71</v>
      </c>
      <c r="E25" s="176">
        <v>0.02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1" x14ac:dyDescent="0.25">
      <c r="A26" s="3"/>
      <c r="B26" s="173"/>
      <c r="C26" s="174"/>
      <c r="D26" s="175"/>
      <c r="E26" s="17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1" x14ac:dyDescent="0.25">
      <c r="A27" s="3"/>
      <c r="B27" s="173" t="s">
        <v>83</v>
      </c>
      <c r="C27" s="174" t="s">
        <v>84</v>
      </c>
      <c r="D27" s="175" t="s">
        <v>85</v>
      </c>
      <c r="E27" s="176">
        <v>0.1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1" x14ac:dyDescent="0.25">
      <c r="A28" s="3"/>
      <c r="B28" s="173"/>
      <c r="C28" s="174"/>
      <c r="D28" s="175"/>
      <c r="E28" s="17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1" ht="23.25" customHeight="1" x14ac:dyDescent="0.25">
      <c r="A29" s="3"/>
      <c r="B29" s="70" t="s">
        <v>86</v>
      </c>
      <c r="C29" s="3"/>
      <c r="D29" s="3"/>
      <c r="E29" s="7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 x14ac:dyDescent="0.25">
      <c r="A30" s="3"/>
      <c r="B30" s="70" t="s">
        <v>87</v>
      </c>
      <c r="C30" s="3"/>
      <c r="D30" s="3"/>
      <c r="E30" s="7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3.45" customHeight="1" x14ac:dyDescent="0.25">
      <c r="A31" s="3"/>
      <c r="B31" s="70" t="s">
        <v>88</v>
      </c>
      <c r="C31" s="3"/>
      <c r="D31" s="3"/>
      <c r="E31" s="7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3.45" customHeight="1" x14ac:dyDescent="0.25">
      <c r="A32" s="3"/>
      <c r="B32" s="70" t="s">
        <v>89</v>
      </c>
      <c r="C32" s="3"/>
      <c r="D32" s="3"/>
      <c r="E32" s="71"/>
      <c r="F32" s="3"/>
      <c r="G32" s="3"/>
      <c r="H32" s="11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6.45" customHeight="1" x14ac:dyDescent="0.25">
      <c r="A33" s="3"/>
      <c r="B33" s="72" t="s">
        <v>90</v>
      </c>
      <c r="C33" s="3"/>
      <c r="D33" s="3"/>
      <c r="E33" s="7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3.45" customHeight="1" x14ac:dyDescent="0.25">
      <c r="A34" s="3"/>
      <c r="B34" s="94" t="s">
        <v>91</v>
      </c>
      <c r="C34" s="73"/>
      <c r="D34" s="3"/>
      <c r="E34" s="7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" customHeight="1" x14ac:dyDescent="0.25">
      <c r="A35" s="3"/>
      <c r="B35" s="70" t="s">
        <v>92</v>
      </c>
      <c r="C35" s="73"/>
      <c r="D35" s="3"/>
      <c r="E35" s="7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5" customHeight="1" x14ac:dyDescent="0.25">
      <c r="A36" s="3"/>
      <c r="B36" s="70" t="s">
        <v>93</v>
      </c>
      <c r="C36" s="73"/>
      <c r="D36" s="3"/>
      <c r="E36" s="7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23.45" customHeight="1" x14ac:dyDescent="0.25">
      <c r="A37" s="3"/>
      <c r="B37" s="94" t="s">
        <v>94</v>
      </c>
      <c r="C37" s="73"/>
      <c r="D37" s="3"/>
      <c r="E37" s="7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s="98" customFormat="1" ht="23.25" customHeight="1" x14ac:dyDescent="0.25">
      <c r="A38" s="95"/>
      <c r="B38" s="93" t="s">
        <v>95</v>
      </c>
      <c r="C38" s="96"/>
      <c r="D38" s="95"/>
      <c r="E38" s="97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</row>
    <row r="39" spans="1:21" ht="23.45" customHeight="1" x14ac:dyDescent="0.25">
      <c r="A39" s="3"/>
      <c r="B39" s="70" t="s">
        <v>96</v>
      </c>
      <c r="C39" s="73"/>
      <c r="D39" s="3"/>
      <c r="E39" s="7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 s="3"/>
      <c r="B40" s="3"/>
      <c r="C40" s="3"/>
      <c r="D40" s="3"/>
      <c r="E40" s="7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s="116" customFormat="1" ht="32.450000000000003" customHeight="1" x14ac:dyDescent="0.25">
      <c r="A41" s="115"/>
      <c r="B41" s="115"/>
      <c r="C41" s="177" t="s">
        <v>97</v>
      </c>
      <c r="D41" s="177"/>
      <c r="E41" s="117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</row>
    <row r="42" spans="1:21" hidden="1" x14ac:dyDescent="0.25">
      <c r="A42" s="3"/>
      <c r="B42" s="3"/>
      <c r="C42" s="3"/>
      <c r="D42" s="3"/>
      <c r="E42" s="7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idden="1" x14ac:dyDescent="0.25">
      <c r="A43" s="3"/>
      <c r="B43" s="3"/>
      <c r="C43" s="3"/>
      <c r="D43" s="3"/>
      <c r="E43" s="7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idden="1" x14ac:dyDescent="0.25">
      <c r="A44" s="3"/>
      <c r="B44" s="3"/>
      <c r="C44" s="3"/>
      <c r="D44" s="3"/>
      <c r="E44" s="7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idden="1" x14ac:dyDescent="0.25">
      <c r="A45" s="3"/>
      <c r="B45" s="3"/>
      <c r="C45" s="3"/>
      <c r="D45" s="3"/>
      <c r="E45" s="7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idden="1" x14ac:dyDescent="0.25">
      <c r="A46" s="3"/>
      <c r="B46" s="3"/>
      <c r="C46" s="3"/>
      <c r="D46" s="3"/>
      <c r="E46" s="7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idden="1" x14ac:dyDescent="0.25">
      <c r="A47" s="3"/>
      <c r="B47" s="3"/>
      <c r="C47" s="3"/>
      <c r="D47" s="3"/>
      <c r="E47" s="7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idden="1" x14ac:dyDescent="0.25">
      <c r="A48" s="3"/>
      <c r="B48" s="3"/>
      <c r="C48" s="3"/>
      <c r="D48" s="3"/>
      <c r="E48" s="7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idden="1" x14ac:dyDescent="0.25">
      <c r="A49" s="3"/>
      <c r="B49" s="3"/>
      <c r="C49" s="3"/>
      <c r="D49" s="3"/>
      <c r="E49" s="7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idden="1" x14ac:dyDescent="0.25">
      <c r="A50" s="3"/>
      <c r="B50" s="3"/>
      <c r="C50" s="3"/>
      <c r="D50" s="3"/>
      <c r="E50" s="7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idden="1" x14ac:dyDescent="0.25">
      <c r="A51" s="3"/>
      <c r="B51" s="3"/>
      <c r="C51" s="3"/>
      <c r="D51" s="3"/>
      <c r="E51" s="7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idden="1" x14ac:dyDescent="0.25">
      <c r="A52" s="3"/>
      <c r="B52" s="3"/>
      <c r="C52" s="3"/>
      <c r="D52" s="3"/>
      <c r="E52" s="7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idden="1" x14ac:dyDescent="0.25">
      <c r="A53" s="3"/>
      <c r="B53" s="3"/>
      <c r="C53" s="3"/>
      <c r="D53" s="3"/>
      <c r="E53" s="7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idden="1" x14ac:dyDescent="0.25">
      <c r="A54" s="3"/>
      <c r="B54" s="3"/>
      <c r="C54" s="3"/>
      <c r="D54" s="3"/>
      <c r="E54" s="7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idden="1" x14ac:dyDescent="0.25">
      <c r="A55" s="3"/>
      <c r="B55" s="3"/>
      <c r="C55" s="3"/>
      <c r="D55" s="3"/>
      <c r="E55" s="7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idden="1" x14ac:dyDescent="0.25">
      <c r="A56" s="3"/>
      <c r="B56" s="3"/>
      <c r="C56" s="3"/>
      <c r="D56" s="3"/>
      <c r="E56" s="7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idden="1" x14ac:dyDescent="0.25">
      <c r="A57" s="3"/>
      <c r="B57" s="3"/>
      <c r="C57" s="3"/>
      <c r="D57" s="3"/>
      <c r="E57" s="7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idden="1" x14ac:dyDescent="0.25">
      <c r="A58" s="3"/>
      <c r="B58" s="3"/>
      <c r="C58" s="3"/>
      <c r="D58" s="3"/>
      <c r="E58" s="7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idden="1" x14ac:dyDescent="0.25">
      <c r="A59" s="3"/>
      <c r="B59" s="3"/>
      <c r="C59" s="3"/>
      <c r="D59" s="3"/>
      <c r="E59" s="7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idden="1" x14ac:dyDescent="0.25">
      <c r="A60" s="3"/>
      <c r="B60" s="3"/>
      <c r="C60" s="3"/>
      <c r="D60" s="3"/>
      <c r="E60" s="7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idden="1" x14ac:dyDescent="0.25">
      <c r="A61" s="3"/>
      <c r="B61" s="3"/>
      <c r="C61" s="3"/>
      <c r="D61" s="3"/>
      <c r="E61" s="7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idden="1" x14ac:dyDescent="0.25">
      <c r="A62" s="3"/>
      <c r="B62" s="3"/>
      <c r="C62" s="3"/>
      <c r="D62" s="3"/>
      <c r="E62" s="7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idden="1" x14ac:dyDescent="0.25">
      <c r="A63" s="3"/>
      <c r="B63" s="3"/>
      <c r="C63" s="3"/>
      <c r="D63" s="3"/>
      <c r="E63" s="7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idden="1" x14ac:dyDescent="0.25">
      <c r="A64" s="3"/>
      <c r="B64" s="3"/>
      <c r="C64" s="3"/>
      <c r="D64" s="3"/>
      <c r="E64" s="7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idden="1" x14ac:dyDescent="0.25">
      <c r="A65" s="3"/>
      <c r="B65" s="3"/>
      <c r="C65" s="3"/>
      <c r="D65" s="3"/>
      <c r="E65" s="7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idden="1" x14ac:dyDescent="0.25">
      <c r="A66" s="3"/>
      <c r="B66" s="3"/>
      <c r="C66" s="3"/>
      <c r="D66" s="3"/>
      <c r="E66" s="7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idden="1" x14ac:dyDescent="0.25">
      <c r="A67" s="3"/>
      <c r="B67" s="3"/>
      <c r="C67" s="3"/>
      <c r="D67" s="3"/>
      <c r="E67" s="7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idden="1" x14ac:dyDescent="0.25">
      <c r="A68" s="3"/>
      <c r="B68" s="3"/>
      <c r="C68" s="3"/>
      <c r="D68" s="3"/>
      <c r="E68" s="7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idden="1" x14ac:dyDescent="0.25">
      <c r="A69" s="3"/>
      <c r="B69" s="3"/>
      <c r="C69" s="3"/>
      <c r="D69" s="3"/>
      <c r="E69" s="7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idden="1" x14ac:dyDescent="0.25">
      <c r="A70" s="3"/>
      <c r="B70" s="3"/>
      <c r="C70" s="3"/>
      <c r="D70" s="3"/>
      <c r="E70" s="7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idden="1" x14ac:dyDescent="0.25">
      <c r="A71" s="3"/>
      <c r="B71" s="3"/>
      <c r="C71" s="3"/>
      <c r="D71" s="3"/>
      <c r="E71" s="7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idden="1" x14ac:dyDescent="0.25">
      <c r="A72" s="3"/>
      <c r="B72" s="3"/>
      <c r="C72" s="3"/>
      <c r="D72" s="3"/>
      <c r="E72" s="7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idden="1" x14ac:dyDescent="0.25">
      <c r="A73" s="3"/>
      <c r="B73" s="3"/>
      <c r="C73" s="3"/>
      <c r="D73" s="3"/>
      <c r="E73" s="7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idden="1" x14ac:dyDescent="0.25">
      <c r="A74" s="3"/>
      <c r="B74" s="3"/>
      <c r="C74" s="3"/>
      <c r="D74" s="3"/>
      <c r="E74" s="7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idden="1" x14ac:dyDescent="0.25">
      <c r="A75" s="3"/>
      <c r="B75" s="3"/>
      <c r="C75" s="3"/>
      <c r="D75" s="3"/>
      <c r="E75" s="7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idden="1" x14ac:dyDescent="0.25">
      <c r="A76" s="3"/>
      <c r="B76" s="3"/>
      <c r="C76" s="3"/>
      <c r="D76" s="3"/>
      <c r="E76" s="7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idden="1" x14ac:dyDescent="0.25">
      <c r="A77" s="3"/>
      <c r="B77" s="3"/>
      <c r="C77" s="3"/>
      <c r="D77" s="3"/>
      <c r="E77" s="7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idden="1" x14ac:dyDescent="0.25">
      <c r="A78" s="3"/>
      <c r="B78" s="3"/>
      <c r="C78" s="3"/>
      <c r="D78" s="3"/>
      <c r="E78" s="7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idden="1" x14ac:dyDescent="0.25">
      <c r="A79" s="3"/>
      <c r="B79" s="3"/>
      <c r="C79" s="3"/>
      <c r="D79" s="3"/>
      <c r="E79" s="7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idden="1" x14ac:dyDescent="0.25">
      <c r="A80" s="3"/>
      <c r="B80" s="3"/>
      <c r="C80" s="3"/>
      <c r="D80" s="3"/>
      <c r="E80" s="7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idden="1" x14ac:dyDescent="0.25">
      <c r="A81" s="3"/>
      <c r="B81" s="3"/>
      <c r="C81" s="3"/>
      <c r="D81" s="3"/>
      <c r="E81" s="7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idden="1" x14ac:dyDescent="0.25">
      <c r="A82" s="3"/>
      <c r="B82" s="3"/>
      <c r="C82" s="3"/>
      <c r="D82" s="3"/>
      <c r="E82" s="7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idden="1" x14ac:dyDescent="0.25">
      <c r="A83" s="3"/>
      <c r="B83" s="3"/>
      <c r="C83" s="3"/>
      <c r="D83" s="3"/>
      <c r="E83" s="7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idden="1" x14ac:dyDescent="0.25">
      <c r="A84" s="3"/>
      <c r="B84" s="3"/>
      <c r="C84" s="3"/>
      <c r="D84" s="3"/>
      <c r="E84" s="7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idden="1" x14ac:dyDescent="0.25">
      <c r="A85" s="3"/>
      <c r="B85" s="3"/>
      <c r="C85" s="3"/>
      <c r="D85" s="3"/>
      <c r="E85" s="7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idden="1" x14ac:dyDescent="0.25">
      <c r="A86" s="3"/>
      <c r="B86" s="3"/>
      <c r="C86" s="3"/>
      <c r="D86" s="3"/>
      <c r="E86" s="7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idden="1" x14ac:dyDescent="0.25">
      <c r="A87" s="3"/>
      <c r="B87" s="3"/>
      <c r="C87" s="3"/>
      <c r="D87" s="3"/>
      <c r="E87" s="7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idden="1" x14ac:dyDescent="0.25">
      <c r="A88" s="3"/>
      <c r="B88" s="3"/>
      <c r="C88" s="3"/>
      <c r="D88" s="3"/>
      <c r="E88" s="7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idden="1" x14ac:dyDescent="0.25">
      <c r="A89" s="3"/>
      <c r="B89" s="3"/>
      <c r="C89" s="3"/>
      <c r="D89" s="3"/>
      <c r="E89" s="7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idden="1" x14ac:dyDescent="0.25">
      <c r="A90" s="3"/>
      <c r="B90" s="3"/>
      <c r="C90" s="3"/>
      <c r="D90" s="3"/>
      <c r="E90" s="7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idden="1" x14ac:dyDescent="0.25">
      <c r="A91" s="3"/>
      <c r="B91" s="3"/>
      <c r="C91" s="3"/>
      <c r="D91" s="3"/>
      <c r="E91" s="7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idden="1" x14ac:dyDescent="0.25">
      <c r="A92" s="3"/>
      <c r="B92" s="3"/>
      <c r="C92" s="3"/>
      <c r="D92" s="3"/>
      <c r="E92" s="7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idden="1" x14ac:dyDescent="0.25">
      <c r="A93" s="3"/>
      <c r="B93" s="3"/>
      <c r="C93" s="3"/>
      <c r="D93" s="3"/>
      <c r="E93" s="7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idden="1" x14ac:dyDescent="0.25">
      <c r="A94" s="3"/>
      <c r="B94" s="3"/>
      <c r="C94" s="3"/>
      <c r="D94" s="3"/>
      <c r="E94" s="7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idden="1" x14ac:dyDescent="0.25">
      <c r="A95" s="3"/>
      <c r="B95" s="3"/>
      <c r="C95" s="3"/>
      <c r="D95" s="3"/>
      <c r="E95" s="7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idden="1" x14ac:dyDescent="0.25">
      <c r="A96" s="3"/>
      <c r="B96" s="3"/>
      <c r="C96" s="3"/>
      <c r="D96" s="3"/>
      <c r="E96" s="7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idden="1" x14ac:dyDescent="0.25">
      <c r="A97" s="3"/>
      <c r="B97" s="3"/>
      <c r="C97" s="3"/>
      <c r="D97" s="3"/>
      <c r="E97" s="7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idden="1" x14ac:dyDescent="0.25">
      <c r="A98" s="3"/>
      <c r="B98" s="3"/>
      <c r="C98" s="3"/>
      <c r="D98" s="3"/>
      <c r="E98" s="7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idden="1" x14ac:dyDescent="0.25">
      <c r="A99" s="3"/>
      <c r="B99" s="3"/>
      <c r="C99" s="3"/>
      <c r="D99" s="3"/>
      <c r="E99" s="7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idden="1" x14ac:dyDescent="0.25">
      <c r="A100" s="3"/>
      <c r="B100" s="3"/>
      <c r="C100" s="3"/>
      <c r="D100" s="3"/>
      <c r="E100" s="7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idden="1" x14ac:dyDescent="0.25">
      <c r="A101" s="3"/>
      <c r="B101" s="3"/>
      <c r="C101" s="3"/>
      <c r="D101" s="3"/>
      <c r="E101" s="7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idden="1" x14ac:dyDescent="0.25">
      <c r="A102" s="3"/>
      <c r="B102" s="3"/>
      <c r="C102" s="3"/>
      <c r="D102" s="3"/>
      <c r="E102" s="7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idden="1" x14ac:dyDescent="0.25">
      <c r="A103" s="3"/>
      <c r="B103" s="3"/>
      <c r="C103" s="3"/>
      <c r="D103" s="3"/>
      <c r="E103" s="7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idden="1" x14ac:dyDescent="0.25">
      <c r="A104" s="3"/>
      <c r="B104" s="3"/>
      <c r="C104" s="3"/>
      <c r="D104" s="3"/>
      <c r="E104" s="7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idden="1" x14ac:dyDescent="0.25">
      <c r="A105" s="3"/>
      <c r="B105" s="3"/>
      <c r="C105" s="3"/>
      <c r="D105" s="3"/>
      <c r="E105" s="7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idden="1" x14ac:dyDescent="0.25">
      <c r="A106" s="3"/>
      <c r="B106" s="3"/>
      <c r="C106" s="3"/>
      <c r="D106" s="3"/>
      <c r="E106" s="7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idden="1" x14ac:dyDescent="0.25">
      <c r="A107" s="3"/>
      <c r="B107" s="3"/>
      <c r="C107" s="3"/>
      <c r="D107" s="3"/>
      <c r="E107" s="7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idden="1" x14ac:dyDescent="0.25">
      <c r="A108" s="3"/>
      <c r="B108" s="3"/>
      <c r="C108" s="3"/>
      <c r="D108" s="3"/>
      <c r="E108" s="7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idden="1" x14ac:dyDescent="0.25">
      <c r="A109" s="3"/>
      <c r="B109" s="3"/>
      <c r="C109" s="3"/>
      <c r="D109" s="3"/>
      <c r="E109" s="7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idden="1" x14ac:dyDescent="0.25">
      <c r="A110" s="3"/>
      <c r="B110" s="3"/>
      <c r="C110" s="3"/>
      <c r="D110" s="3"/>
      <c r="E110" s="7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idden="1" x14ac:dyDescent="0.25">
      <c r="A111" s="3"/>
      <c r="B111" s="3"/>
      <c r="C111" s="3"/>
      <c r="D111" s="3"/>
      <c r="E111" s="7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idden="1" x14ac:dyDescent="0.25">
      <c r="A112" s="3"/>
      <c r="B112" s="3"/>
      <c r="C112" s="3"/>
      <c r="D112" s="3"/>
      <c r="E112" s="7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idden="1" x14ac:dyDescent="0.25">
      <c r="A113" s="3"/>
      <c r="B113" s="3"/>
      <c r="C113" s="3"/>
      <c r="D113" s="3"/>
      <c r="E113" s="7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idden="1" x14ac:dyDescent="0.25">
      <c r="A114" s="3"/>
      <c r="B114" s="3"/>
      <c r="C114" s="3"/>
      <c r="D114" s="3"/>
      <c r="E114" s="7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idden="1" x14ac:dyDescent="0.25">
      <c r="A115" s="3"/>
      <c r="B115" s="3"/>
      <c r="C115" s="3"/>
      <c r="D115" s="3"/>
      <c r="E115" s="7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idden="1" x14ac:dyDescent="0.25">
      <c r="A116" s="3"/>
      <c r="B116" s="3"/>
      <c r="C116" s="3"/>
      <c r="D116" s="3"/>
      <c r="E116" s="7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idden="1" x14ac:dyDescent="0.25">
      <c r="A117" s="3"/>
      <c r="B117" s="3"/>
      <c r="C117" s="3"/>
      <c r="D117" s="3"/>
      <c r="E117" s="7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idden="1" x14ac:dyDescent="0.25">
      <c r="A118" s="3"/>
      <c r="B118" s="3"/>
      <c r="C118" s="3"/>
      <c r="D118" s="3"/>
      <c r="E118" s="7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idden="1" x14ac:dyDescent="0.25">
      <c r="A119" s="3"/>
      <c r="B119" s="3"/>
      <c r="C119" s="3"/>
      <c r="D119" s="3"/>
      <c r="E119" s="7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idden="1" x14ac:dyDescent="0.25">
      <c r="A120" s="3"/>
      <c r="B120" s="3"/>
      <c r="C120" s="3"/>
      <c r="D120" s="3"/>
      <c r="E120" s="7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idden="1" x14ac:dyDescent="0.25">
      <c r="A121" s="3"/>
      <c r="B121" s="3"/>
      <c r="C121" s="3"/>
      <c r="D121" s="3"/>
      <c r="E121" s="7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idden="1" x14ac:dyDescent="0.25">
      <c r="A122" s="3"/>
      <c r="B122" s="3"/>
      <c r="C122" s="3"/>
      <c r="D122" s="3"/>
      <c r="E122" s="7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idden="1" x14ac:dyDescent="0.25">
      <c r="A123" s="3"/>
      <c r="B123" s="3"/>
      <c r="C123" s="3"/>
      <c r="D123" s="3"/>
      <c r="E123" s="7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idden="1" x14ac:dyDescent="0.25">
      <c r="A124" s="3"/>
      <c r="B124" s="3"/>
      <c r="C124" s="3"/>
      <c r="D124" s="3"/>
      <c r="E124" s="7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idden="1" x14ac:dyDescent="0.25">
      <c r="A125" s="3"/>
      <c r="B125" s="3"/>
      <c r="C125" s="3"/>
      <c r="D125" s="3"/>
      <c r="E125" s="7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idden="1" x14ac:dyDescent="0.25">
      <c r="A126" s="3"/>
      <c r="B126" s="3"/>
      <c r="C126" s="3"/>
      <c r="D126" s="3"/>
      <c r="E126" s="7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idden="1" x14ac:dyDescent="0.25">
      <c r="A127" s="3"/>
      <c r="B127" s="3"/>
      <c r="C127" s="3"/>
      <c r="D127" s="3"/>
      <c r="E127" s="7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idden="1" x14ac:dyDescent="0.25">
      <c r="A128" s="3"/>
      <c r="B128" s="3"/>
      <c r="C128" s="3"/>
      <c r="D128" s="3"/>
      <c r="E128" s="7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idden="1" x14ac:dyDescent="0.25">
      <c r="A129" s="3"/>
      <c r="B129" s="3"/>
      <c r="C129" s="3"/>
      <c r="D129" s="3"/>
      <c r="E129" s="7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idden="1" x14ac:dyDescent="0.25">
      <c r="A130" s="3"/>
      <c r="B130" s="3"/>
      <c r="C130" s="3"/>
      <c r="D130" s="3"/>
      <c r="E130" s="7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idden="1" x14ac:dyDescent="0.25">
      <c r="A131" s="3"/>
      <c r="B131" s="3"/>
      <c r="C131" s="3"/>
      <c r="D131" s="3"/>
      <c r="E131" s="7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idden="1" x14ac:dyDescent="0.25">
      <c r="A132" s="3"/>
      <c r="B132" s="3"/>
      <c r="C132" s="3"/>
      <c r="D132" s="3"/>
      <c r="E132" s="7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idden="1" x14ac:dyDescent="0.25">
      <c r="A133" s="3"/>
      <c r="B133" s="3"/>
      <c r="C133" s="3"/>
      <c r="D133" s="3"/>
      <c r="E133" s="7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idden="1" x14ac:dyDescent="0.25">
      <c r="A134" s="3"/>
      <c r="B134" s="3"/>
      <c r="C134" s="3"/>
      <c r="D134" s="3"/>
      <c r="E134" s="7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idden="1" x14ac:dyDescent="0.25">
      <c r="A135" s="3"/>
      <c r="B135" s="3"/>
      <c r="C135" s="3"/>
      <c r="D135" s="3"/>
      <c r="E135" s="7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idden="1" x14ac:dyDescent="0.25">
      <c r="A136" s="3"/>
      <c r="B136" s="3"/>
      <c r="C136" s="3"/>
      <c r="D136" s="3"/>
      <c r="E136" s="7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idden="1" x14ac:dyDescent="0.25">
      <c r="A137" s="3"/>
      <c r="B137" s="3"/>
      <c r="C137" s="3"/>
      <c r="D137" s="3"/>
      <c r="E137" s="7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idden="1" x14ac:dyDescent="0.25">
      <c r="A138" s="3"/>
      <c r="B138" s="3"/>
      <c r="C138" s="3"/>
      <c r="D138" s="3"/>
      <c r="E138" s="7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idden="1" x14ac:dyDescent="0.25">
      <c r="A139" s="3"/>
      <c r="B139" s="3"/>
      <c r="C139" s="3"/>
      <c r="D139" s="3"/>
      <c r="E139" s="7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idden="1" x14ac:dyDescent="0.25">
      <c r="A140" s="3"/>
      <c r="B140" s="3"/>
      <c r="C140" s="3"/>
      <c r="D140" s="3"/>
      <c r="E140" s="7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idden="1" x14ac:dyDescent="0.25">
      <c r="A141" s="3"/>
      <c r="B141" s="3"/>
      <c r="C141" s="3"/>
      <c r="D141" s="3"/>
      <c r="E141" s="7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idden="1" x14ac:dyDescent="0.25">
      <c r="A142" s="3"/>
      <c r="B142" s="3"/>
      <c r="C142" s="3"/>
      <c r="D142" s="3"/>
      <c r="E142" s="7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idden="1" x14ac:dyDescent="0.25">
      <c r="A143" s="3"/>
      <c r="B143" s="3"/>
      <c r="C143" s="3"/>
      <c r="D143" s="3"/>
      <c r="E143" s="7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idden="1" x14ac:dyDescent="0.25">
      <c r="A144" s="3"/>
      <c r="B144" s="3"/>
      <c r="C144" s="3"/>
      <c r="D144" s="3"/>
      <c r="E144" s="7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idden="1" x14ac:dyDescent="0.25">
      <c r="A145" s="3"/>
      <c r="B145" s="3"/>
      <c r="C145" s="3"/>
      <c r="D145" s="3"/>
      <c r="E145" s="7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idden="1" x14ac:dyDescent="0.25">
      <c r="A146" s="3"/>
      <c r="B146" s="3"/>
      <c r="C146" s="3"/>
      <c r="D146" s="3"/>
      <c r="E146" s="7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idden="1" x14ac:dyDescent="0.25">
      <c r="A147" s="3"/>
      <c r="B147" s="3"/>
      <c r="C147" s="3"/>
      <c r="D147" s="3"/>
      <c r="E147" s="7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idden="1" x14ac:dyDescent="0.25">
      <c r="A148" s="3"/>
      <c r="B148" s="3"/>
      <c r="C148" s="3"/>
      <c r="D148" s="3"/>
      <c r="E148" s="7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idden="1" x14ac:dyDescent="0.25">
      <c r="A149" s="3"/>
      <c r="B149" s="3"/>
      <c r="C149" s="3"/>
      <c r="D149" s="3"/>
      <c r="E149" s="7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idden="1" x14ac:dyDescent="0.25">
      <c r="A150" s="3"/>
      <c r="B150" s="3"/>
      <c r="C150" s="3"/>
      <c r="D150" s="3"/>
      <c r="E150" s="7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idden="1" x14ac:dyDescent="0.25">
      <c r="A151" s="3"/>
      <c r="B151" s="3"/>
      <c r="C151" s="3"/>
      <c r="D151" s="3"/>
      <c r="E151" s="7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idden="1" x14ac:dyDescent="0.25">
      <c r="A152" s="3"/>
      <c r="B152" s="3"/>
      <c r="C152" s="3"/>
      <c r="D152" s="3"/>
      <c r="E152" s="7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idden="1" x14ac:dyDescent="0.25">
      <c r="A153" s="3"/>
      <c r="B153" s="3"/>
      <c r="C153" s="3"/>
      <c r="D153" s="3"/>
      <c r="E153" s="7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idden="1" x14ac:dyDescent="0.25">
      <c r="A154" s="3"/>
      <c r="B154" s="3"/>
      <c r="C154" s="3"/>
      <c r="D154" s="3"/>
      <c r="E154" s="7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idden="1" x14ac:dyDescent="0.25">
      <c r="A155" s="3"/>
      <c r="B155" s="3"/>
      <c r="C155" s="3"/>
      <c r="D155" s="3"/>
      <c r="E155" s="7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idden="1" x14ac:dyDescent="0.25">
      <c r="A156" s="3"/>
      <c r="B156" s="3"/>
      <c r="C156" s="3"/>
      <c r="D156" s="3"/>
      <c r="E156" s="7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idden="1" x14ac:dyDescent="0.25">
      <c r="A157" s="3"/>
      <c r="B157" s="3"/>
      <c r="C157" s="3"/>
      <c r="D157" s="3"/>
      <c r="E157" s="7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idden="1" x14ac:dyDescent="0.25">
      <c r="A158" s="3"/>
      <c r="B158" s="3"/>
      <c r="C158" s="3"/>
      <c r="D158" s="3"/>
      <c r="E158" s="7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idden="1" x14ac:dyDescent="0.25">
      <c r="A159" s="3"/>
      <c r="B159" s="3"/>
      <c r="C159" s="3"/>
      <c r="D159" s="3"/>
      <c r="E159" s="7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idden="1" x14ac:dyDescent="0.25">
      <c r="A160" s="3"/>
      <c r="B160" s="3"/>
      <c r="C160" s="3"/>
      <c r="D160" s="3"/>
      <c r="E160" s="7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idden="1" x14ac:dyDescent="0.25">
      <c r="A161" s="3"/>
      <c r="B161" s="3"/>
      <c r="C161" s="3"/>
      <c r="D161" s="3"/>
      <c r="E161" s="7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idden="1" x14ac:dyDescent="0.25">
      <c r="A162" s="3"/>
      <c r="B162" s="3"/>
      <c r="C162" s="3"/>
      <c r="D162" s="3"/>
      <c r="E162" s="7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idden="1" x14ac:dyDescent="0.25">
      <c r="A163" s="3"/>
      <c r="B163" s="3"/>
      <c r="C163" s="3"/>
      <c r="D163" s="3"/>
      <c r="E163" s="7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idden="1" x14ac:dyDescent="0.25">
      <c r="A164" s="3"/>
      <c r="B164" s="3"/>
      <c r="C164" s="3"/>
      <c r="D164" s="3"/>
      <c r="E164" s="7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idden="1" x14ac:dyDescent="0.25">
      <c r="A165" s="3"/>
      <c r="B165" s="3"/>
      <c r="C165" s="3"/>
      <c r="D165" s="3"/>
      <c r="E165" s="7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idden="1" x14ac:dyDescent="0.25">
      <c r="A166" s="3"/>
      <c r="B166" s="3"/>
      <c r="C166" s="3"/>
      <c r="D166" s="3"/>
      <c r="E166" s="7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idden="1" x14ac:dyDescent="0.25">
      <c r="A167" s="3"/>
      <c r="B167" s="3"/>
      <c r="C167" s="3"/>
      <c r="D167" s="3"/>
      <c r="E167" s="7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idden="1" x14ac:dyDescent="0.25">
      <c r="A168" s="3"/>
      <c r="B168" s="3"/>
      <c r="C168" s="3"/>
      <c r="D168" s="3"/>
      <c r="E168" s="7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idden="1" x14ac:dyDescent="0.25">
      <c r="A169" s="3"/>
      <c r="B169" s="3"/>
      <c r="C169" s="3"/>
      <c r="D169" s="3"/>
      <c r="E169" s="7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idden="1" x14ac:dyDescent="0.25">
      <c r="A170" s="3"/>
      <c r="B170" s="3"/>
      <c r="C170" s="3"/>
      <c r="D170" s="3"/>
      <c r="E170" s="7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idden="1" x14ac:dyDescent="0.25">
      <c r="A171" s="3"/>
      <c r="B171" s="3"/>
      <c r="C171" s="3"/>
      <c r="D171" s="3"/>
      <c r="E171" s="7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idden="1" x14ac:dyDescent="0.25">
      <c r="A172" s="3"/>
      <c r="B172" s="3"/>
      <c r="C172" s="3"/>
      <c r="D172" s="3"/>
      <c r="E172" s="7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idden="1" x14ac:dyDescent="0.25">
      <c r="A173" s="3"/>
      <c r="B173" s="3"/>
      <c r="C173" s="3"/>
      <c r="D173" s="3"/>
      <c r="E173" s="7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idden="1" x14ac:dyDescent="0.25">
      <c r="A174" s="3"/>
      <c r="B174" s="3"/>
      <c r="C174" s="3"/>
      <c r="D174" s="3"/>
      <c r="E174" s="7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idden="1" x14ac:dyDescent="0.25">
      <c r="A175" s="3"/>
      <c r="B175" s="3"/>
      <c r="C175" s="3"/>
      <c r="D175" s="3"/>
      <c r="E175" s="7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idden="1" x14ac:dyDescent="0.25">
      <c r="A176" s="3"/>
      <c r="B176" s="3"/>
      <c r="C176" s="3"/>
      <c r="D176" s="3"/>
      <c r="E176" s="7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idden="1" x14ac:dyDescent="0.25">
      <c r="A177" s="3"/>
      <c r="B177" s="3"/>
      <c r="C177" s="3"/>
      <c r="D177" s="3"/>
      <c r="E177" s="7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idden="1" x14ac:dyDescent="0.25">
      <c r="A178" s="3"/>
      <c r="B178" s="3"/>
      <c r="C178" s="3"/>
      <c r="D178" s="3"/>
      <c r="E178" s="7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idden="1" x14ac:dyDescent="0.25">
      <c r="A179" s="3"/>
      <c r="B179" s="3"/>
      <c r="C179" s="3"/>
      <c r="D179" s="3"/>
      <c r="E179" s="7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idden="1" x14ac:dyDescent="0.25">
      <c r="A180" s="3"/>
      <c r="B180" s="3"/>
      <c r="C180" s="3"/>
      <c r="D180" s="3"/>
      <c r="E180" s="7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idden="1" x14ac:dyDescent="0.25">
      <c r="A181" s="3"/>
      <c r="B181" s="3"/>
      <c r="C181" s="3"/>
      <c r="D181" s="3"/>
      <c r="E181" s="7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idden="1" x14ac:dyDescent="0.25">
      <c r="A182" s="3"/>
      <c r="B182" s="3"/>
      <c r="C182" s="3"/>
      <c r="D182" s="3"/>
      <c r="E182" s="7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idden="1" x14ac:dyDescent="0.25">
      <c r="A183" s="3"/>
      <c r="B183" s="3"/>
      <c r="C183" s="3"/>
      <c r="D183" s="3"/>
      <c r="E183" s="7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idden="1" x14ac:dyDescent="0.25">
      <c r="A184" s="3"/>
      <c r="B184" s="3"/>
      <c r="C184" s="3"/>
      <c r="D184" s="3"/>
      <c r="E184" s="7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idden="1" x14ac:dyDescent="0.25">
      <c r="A185" s="3"/>
      <c r="B185" s="3"/>
      <c r="C185" s="3"/>
      <c r="D185" s="3"/>
      <c r="E185" s="7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idden="1" x14ac:dyDescent="0.25">
      <c r="A186" s="3"/>
      <c r="B186" s="3"/>
      <c r="C186" s="3"/>
      <c r="D186" s="3"/>
      <c r="E186" s="7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idden="1" x14ac:dyDescent="0.25">
      <c r="A187" s="3"/>
      <c r="B187" s="3"/>
      <c r="C187" s="3"/>
      <c r="D187" s="3"/>
      <c r="E187" s="7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idden="1" x14ac:dyDescent="0.25">
      <c r="A188" s="3"/>
      <c r="B188" s="3"/>
      <c r="C188" s="3"/>
      <c r="D188" s="3"/>
      <c r="E188" s="7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</sheetData>
  <sheetProtection algorithmName="SHA-512" hashValue="dwoJtCrvxNSk0FbXyUtjw3JLepuiaUyKachCO+LJcimECONBjGR7XZ9rTaQPnMbOiF9b9PLQEooQmEcl8+sogA==" saltValue="UYn+aSmyDW6236++9aLAQA==" spinCount="100000" sheet="1" objects="1" scenarios="1" selectLockedCells="1"/>
  <mergeCells count="49">
    <mergeCell ref="C41:D41"/>
    <mergeCell ref="B25:B26"/>
    <mergeCell ref="C25:C26"/>
    <mergeCell ref="D25:D26"/>
    <mergeCell ref="E25:E26"/>
    <mergeCell ref="B27:B28"/>
    <mergeCell ref="C27:C28"/>
    <mergeCell ref="D27:D28"/>
    <mergeCell ref="E27:E28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B5:B6"/>
    <mergeCell ref="C5:C6"/>
    <mergeCell ref="D5:D6"/>
    <mergeCell ref="E5:E6"/>
    <mergeCell ref="B7:B8"/>
    <mergeCell ref="C7:C8"/>
    <mergeCell ref="D7:D8"/>
    <mergeCell ref="E7:E8"/>
  </mergeCells>
  <hyperlinks>
    <hyperlink ref="C41" location="Skjema!A1" display="Tilbake til SKJEMA" xr:uid="{00000000-0004-0000-0300-000000000000}"/>
    <hyperlink ref="D2:E2" location="Skjema!A1" display="Tilbake til Skjema" xr:uid="{00000000-0004-0000-0300-000001000000}"/>
  </hyperlinks>
  <pageMargins left="0.55118110236220474" right="0.23622047244094491" top="0.74803149606299213" bottom="0.74803149606299213" header="0.31496062992125984" footer="0.31496062992125984"/>
  <pageSetup paperSize="9" scale="98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F64-9465-4355-BC63-2B0EFC969C35}">
  <sheetPr>
    <pageSetUpPr fitToPage="1"/>
  </sheetPr>
  <dimension ref="A1:P41"/>
  <sheetViews>
    <sheetView showGridLines="0" showRowColHeaders="0" zoomScaleNormal="100" workbookViewId="0">
      <selection activeCell="N3" sqref="N3:N4"/>
    </sheetView>
  </sheetViews>
  <sheetFormatPr baseColWidth="10" defaultColWidth="0" defaultRowHeight="15" zeroHeight="1" x14ac:dyDescent="0.25"/>
  <cols>
    <col min="1" max="1" width="3.7109375" customWidth="1"/>
    <col min="2" max="2" width="3.85546875" customWidth="1"/>
    <col min="3" max="3" width="5.5703125" customWidth="1"/>
    <col min="4" max="13" width="11.5703125" customWidth="1"/>
    <col min="14" max="14" width="17.42578125" customWidth="1"/>
    <col min="15" max="15" width="4.28515625" customWidth="1"/>
    <col min="16" max="16" width="3.42578125" customWidth="1"/>
    <col min="17" max="16384" width="11.5703125" hidden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51.6" customHeight="1" thickBot="1" x14ac:dyDescent="0.3">
      <c r="A2" s="3"/>
      <c r="B2" s="122"/>
      <c r="C2" s="180" t="s">
        <v>98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23"/>
      <c r="P2" s="3"/>
    </row>
    <row r="3" spans="1:16" x14ac:dyDescent="0.25">
      <c r="A3" s="3"/>
      <c r="B3" s="12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9" t="s">
        <v>56</v>
      </c>
      <c r="O3" s="125"/>
      <c r="P3" s="3"/>
    </row>
    <row r="4" spans="1:16" ht="18.75" x14ac:dyDescent="0.3">
      <c r="A4" s="3"/>
      <c r="B4" s="124"/>
      <c r="C4" s="126" t="s">
        <v>110</v>
      </c>
      <c r="D4" s="127"/>
      <c r="E4" s="4"/>
      <c r="F4" s="4"/>
      <c r="G4" s="4"/>
      <c r="H4" s="4"/>
      <c r="I4" s="4"/>
      <c r="J4" s="4"/>
      <c r="K4" s="4"/>
      <c r="L4" s="4"/>
      <c r="M4" s="4"/>
      <c r="N4" s="179"/>
      <c r="O4" s="125"/>
      <c r="P4" s="3"/>
    </row>
    <row r="5" spans="1:16" ht="38.450000000000003" customHeight="1" x14ac:dyDescent="0.25">
      <c r="A5" s="3"/>
      <c r="B5" s="124"/>
      <c r="C5" s="181" t="s">
        <v>99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25"/>
      <c r="P5" s="3"/>
    </row>
    <row r="6" spans="1:16" x14ac:dyDescent="0.25">
      <c r="A6" s="3"/>
      <c r="B6" s="12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25"/>
      <c r="P6" s="3"/>
    </row>
    <row r="7" spans="1:16" x14ac:dyDescent="0.25">
      <c r="A7" s="3"/>
      <c r="B7" s="124"/>
      <c r="C7" s="6"/>
      <c r="D7" s="6"/>
      <c r="E7" s="6"/>
      <c r="F7" s="6"/>
      <c r="G7" s="6"/>
      <c r="H7" s="6"/>
      <c r="I7" s="6"/>
      <c r="J7" s="6"/>
      <c r="K7" s="4"/>
      <c r="L7" s="4"/>
      <c r="M7" s="4"/>
      <c r="N7" s="4"/>
      <c r="O7" s="125"/>
      <c r="P7" s="3"/>
    </row>
    <row r="8" spans="1:16" x14ac:dyDescent="0.25">
      <c r="A8" s="3"/>
      <c r="B8" s="124"/>
      <c r="C8" s="6"/>
      <c r="D8" s="6"/>
      <c r="E8" s="6"/>
      <c r="F8" s="6"/>
      <c r="G8" s="6"/>
      <c r="H8" s="6"/>
      <c r="I8" s="6"/>
      <c r="J8" s="6"/>
      <c r="K8" s="4"/>
      <c r="L8" s="4"/>
      <c r="M8" s="4"/>
      <c r="N8" s="4"/>
      <c r="O8" s="125"/>
      <c r="P8" s="121"/>
    </row>
    <row r="9" spans="1:16" x14ac:dyDescent="0.25">
      <c r="A9" s="3"/>
      <c r="B9" s="124"/>
      <c r="C9" s="6"/>
      <c r="D9" s="6"/>
      <c r="E9" s="6"/>
      <c r="F9" s="6"/>
      <c r="G9" s="6"/>
      <c r="H9" s="6"/>
      <c r="I9" s="6"/>
      <c r="J9" s="6"/>
      <c r="K9" s="4"/>
      <c r="L9" s="4"/>
      <c r="M9" s="4"/>
      <c r="N9" s="4"/>
      <c r="O9" s="125"/>
      <c r="P9" s="3"/>
    </row>
    <row r="10" spans="1:16" x14ac:dyDescent="0.25">
      <c r="A10" s="3"/>
      <c r="B10" s="124"/>
      <c r="C10" s="6"/>
      <c r="D10" s="6"/>
      <c r="E10" s="6"/>
      <c r="F10" s="6"/>
      <c r="G10" s="6"/>
      <c r="H10" s="6"/>
      <c r="I10" s="6"/>
      <c r="J10" s="6"/>
      <c r="K10" s="4"/>
      <c r="L10" s="4"/>
      <c r="M10" s="4"/>
      <c r="N10" s="4"/>
      <c r="O10" s="125"/>
      <c r="P10" s="3"/>
    </row>
    <row r="11" spans="1:16" x14ac:dyDescent="0.25">
      <c r="A11" s="3"/>
      <c r="B11" s="124"/>
      <c r="C11" s="6"/>
      <c r="D11" s="6"/>
      <c r="E11" s="6"/>
      <c r="F11" s="6"/>
      <c r="G11" s="6"/>
      <c r="H11" s="6"/>
      <c r="I11" s="6"/>
      <c r="J11" s="6"/>
      <c r="K11" s="4"/>
      <c r="L11" s="4"/>
      <c r="M11" s="4"/>
      <c r="N11" s="4"/>
      <c r="O11" s="125"/>
      <c r="P11" s="3"/>
    </row>
    <row r="12" spans="1:16" x14ac:dyDescent="0.25">
      <c r="A12" s="3"/>
      <c r="B12" s="124"/>
      <c r="C12" s="6"/>
      <c r="D12" s="6"/>
      <c r="E12" s="6"/>
      <c r="F12" s="6"/>
      <c r="G12" s="6"/>
      <c r="H12" s="6"/>
      <c r="I12" s="6"/>
      <c r="J12" s="6"/>
      <c r="K12" s="4"/>
      <c r="L12" s="4"/>
      <c r="M12" s="4"/>
      <c r="N12" s="4"/>
      <c r="O12" s="125"/>
      <c r="P12" s="3"/>
    </row>
    <row r="13" spans="1:16" x14ac:dyDescent="0.25">
      <c r="A13" s="3"/>
      <c r="B13" s="124"/>
      <c r="C13" s="6"/>
      <c r="D13" s="6"/>
      <c r="E13" s="6"/>
      <c r="F13" s="6"/>
      <c r="G13" s="6"/>
      <c r="H13" s="6"/>
      <c r="I13" s="6"/>
      <c r="J13" s="6"/>
      <c r="K13" s="4"/>
      <c r="L13" s="4"/>
      <c r="M13" s="4"/>
      <c r="N13" s="4"/>
      <c r="O13" s="125"/>
      <c r="P13" s="3"/>
    </row>
    <row r="14" spans="1:16" x14ac:dyDescent="0.25">
      <c r="A14" s="3"/>
      <c r="B14" s="124"/>
      <c r="C14" s="6"/>
      <c r="D14" s="6"/>
      <c r="E14" s="6"/>
      <c r="F14" s="6"/>
      <c r="G14" s="6"/>
      <c r="H14" s="6"/>
      <c r="I14" s="6"/>
      <c r="J14" s="6"/>
      <c r="K14" s="4"/>
      <c r="L14" s="4"/>
      <c r="M14" s="4"/>
      <c r="N14" s="4"/>
      <c r="O14" s="125"/>
      <c r="P14" s="3"/>
    </row>
    <row r="15" spans="1:16" ht="374.25" customHeight="1" x14ac:dyDescent="0.25">
      <c r="A15" s="3"/>
      <c r="B15" s="124"/>
      <c r="C15" s="6"/>
      <c r="D15" s="6"/>
      <c r="E15" s="6"/>
      <c r="F15" s="6"/>
      <c r="G15" s="6"/>
      <c r="H15" s="6"/>
      <c r="I15" s="6"/>
      <c r="J15" s="6"/>
      <c r="K15" s="4"/>
      <c r="L15" s="4"/>
      <c r="M15" s="4"/>
      <c r="N15" s="4"/>
      <c r="O15" s="125"/>
      <c r="P15" s="3"/>
    </row>
    <row r="16" spans="1:16" x14ac:dyDescent="0.25">
      <c r="A16" s="3"/>
      <c r="B16" s="124"/>
      <c r="C16" s="6"/>
      <c r="D16" s="6"/>
      <c r="E16" s="6"/>
      <c r="F16" s="6"/>
      <c r="G16" s="6"/>
      <c r="H16" s="6"/>
      <c r="I16" s="6"/>
      <c r="J16" s="6"/>
      <c r="K16" s="4"/>
      <c r="L16" s="4"/>
      <c r="M16" s="4"/>
      <c r="N16" s="4"/>
      <c r="O16" s="125"/>
      <c r="P16" s="3"/>
    </row>
    <row r="17" spans="1:16" x14ac:dyDescent="0.25">
      <c r="A17" s="3"/>
      <c r="B17" s="124"/>
      <c r="C17" s="6"/>
      <c r="D17" s="6"/>
      <c r="E17" s="6"/>
      <c r="F17" s="6"/>
      <c r="G17" s="6"/>
      <c r="H17" s="6"/>
      <c r="I17" s="6"/>
      <c r="J17" s="6"/>
      <c r="K17" s="4"/>
      <c r="L17" s="4"/>
      <c r="M17" s="4"/>
      <c r="N17" s="4"/>
      <c r="O17" s="125"/>
      <c r="P17" s="3"/>
    </row>
    <row r="18" spans="1:16" x14ac:dyDescent="0.25">
      <c r="A18" s="3"/>
      <c r="B18" s="124"/>
      <c r="C18" s="6"/>
      <c r="D18" s="6"/>
      <c r="E18" s="6"/>
      <c r="F18" s="6"/>
      <c r="G18" s="6"/>
      <c r="H18" s="6"/>
      <c r="I18" s="6"/>
      <c r="J18" s="6"/>
      <c r="K18" s="4"/>
      <c r="L18" s="4"/>
      <c r="M18" s="4"/>
      <c r="N18" s="4"/>
      <c r="O18" s="125"/>
      <c r="P18" s="3"/>
    </row>
    <row r="19" spans="1:16" ht="45.95" customHeight="1" x14ac:dyDescent="0.25">
      <c r="A19" s="3"/>
      <c r="B19" s="124"/>
      <c r="C19" s="182" t="s">
        <v>102</v>
      </c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25"/>
      <c r="P19" s="3"/>
    </row>
    <row r="20" spans="1:16" ht="213.95" customHeight="1" x14ac:dyDescent="0.25">
      <c r="A20" s="3"/>
      <c r="B20" s="124"/>
      <c r="C20" s="183" t="s">
        <v>108</v>
      </c>
      <c r="D20" s="183"/>
      <c r="E20" s="183"/>
      <c r="F20" s="183"/>
      <c r="G20" s="183"/>
      <c r="H20" s="183"/>
      <c r="I20" s="183"/>
      <c r="J20" s="183"/>
      <c r="K20" s="4"/>
      <c r="L20" s="4"/>
      <c r="M20" s="4"/>
      <c r="N20" s="4"/>
      <c r="O20" s="125"/>
      <c r="P20" s="3"/>
    </row>
    <row r="21" spans="1:16" ht="191.45" customHeight="1" x14ac:dyDescent="0.25">
      <c r="A21" s="3"/>
      <c r="B21" s="124"/>
      <c r="C21" s="6"/>
      <c r="D21" s="4"/>
      <c r="E21" s="4"/>
      <c r="F21" s="4"/>
      <c r="G21" s="4"/>
      <c r="H21" s="4"/>
      <c r="I21" s="178" t="s">
        <v>106</v>
      </c>
      <c r="J21" s="178"/>
      <c r="K21" s="4"/>
      <c r="L21" s="4"/>
      <c r="M21" s="4"/>
      <c r="N21" s="4"/>
      <c r="O21" s="125"/>
      <c r="P21" s="3"/>
    </row>
    <row r="22" spans="1:16" x14ac:dyDescent="0.25">
      <c r="A22" s="3"/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7"/>
      <c r="P22" s="3"/>
    </row>
    <row r="23" spans="1:16" x14ac:dyDescent="0.25">
      <c r="A23" s="3"/>
      <c r="B23" s="3"/>
      <c r="C23" s="3"/>
      <c r="D23" s="14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4.45" hidden="1" customHeight="1" x14ac:dyDescent="0.25"/>
    <row r="25" spans="1:16" ht="14.45" hidden="1" customHeight="1" x14ac:dyDescent="0.25">
      <c r="D25" s="143" t="s">
        <v>103</v>
      </c>
    </row>
    <row r="26" spans="1:16" ht="14.45" hidden="1" customHeight="1" x14ac:dyDescent="0.25"/>
    <row r="27" spans="1:16" ht="14.45" hidden="1" customHeight="1" x14ac:dyDescent="0.25">
      <c r="D27" s="143" t="s">
        <v>104</v>
      </c>
    </row>
    <row r="28" spans="1:16" ht="14.45" hidden="1" customHeight="1" x14ac:dyDescent="0.25"/>
    <row r="29" spans="1:16" ht="14.45" hidden="1" customHeight="1" x14ac:dyDescent="0.25">
      <c r="D29" s="143" t="s">
        <v>105</v>
      </c>
    </row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</sheetData>
  <sheetProtection selectLockedCells="1"/>
  <mergeCells count="6">
    <mergeCell ref="I21:J21"/>
    <mergeCell ref="N3:N4"/>
    <mergeCell ref="C2:N2"/>
    <mergeCell ref="C5:N5"/>
    <mergeCell ref="C19:N19"/>
    <mergeCell ref="C20:J20"/>
  </mergeCells>
  <hyperlinks>
    <hyperlink ref="N3:N4" location="Skjema!A1" display="Tilbake til Skjema" xr:uid="{6C7D29A0-57C2-4C27-A4BD-D630CED91972}"/>
  </hyperlinks>
  <pageMargins left="0.25" right="0.25" top="0.75" bottom="0.75" header="0.3" footer="0.3"/>
  <pageSetup paperSize="9"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1AB0758E56A49AF7958EA510A2D71" ma:contentTypeVersion="12" ma:contentTypeDescription="Opprett et nytt dokument." ma:contentTypeScope="" ma:versionID="a589f11f7b1611ce8f9ca4cd396eb09c">
  <xsd:schema xmlns:xsd="http://www.w3.org/2001/XMLSchema" xmlns:xs="http://www.w3.org/2001/XMLSchema" xmlns:p="http://schemas.microsoft.com/office/2006/metadata/properties" xmlns:ns2="8e3268fa-17df-476d-8cb7-632f2fb2269e" xmlns:ns3="8ea71beb-9636-44ab-8d17-048adf5e3932" targetNamespace="http://schemas.microsoft.com/office/2006/metadata/properties" ma:root="true" ma:fieldsID="ce7911c8722bdbfab332e598fbca8bb1" ns2:_="" ns3:_="">
    <xsd:import namespace="8e3268fa-17df-476d-8cb7-632f2fb2269e"/>
    <xsd:import namespace="8ea71beb-9636-44ab-8d17-048adf5e39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268fa-17df-476d-8cb7-632f2fb226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b4d80d10-9a47-48d1-9541-931886bfef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71beb-9636-44ab-8d17-048adf5e39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9bb6ac8-ebe1-4f20-8c32-0cfe78d5a544}" ma:internalName="TaxCatchAll" ma:showField="CatchAllData" ma:web="8ea71beb-9636-44ab-8d17-048adf5e39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3268fa-17df-476d-8cb7-632f2fb2269e">
      <Terms xmlns="http://schemas.microsoft.com/office/infopath/2007/PartnerControls"/>
    </lcf76f155ced4ddcb4097134ff3c332f>
    <TaxCatchAll xmlns="8ea71beb-9636-44ab-8d17-048adf5e3932" xsi:nil="true"/>
  </documentManagement>
</p:properties>
</file>

<file path=customXml/itemProps1.xml><?xml version="1.0" encoding="utf-8"?>
<ds:datastoreItem xmlns:ds="http://schemas.openxmlformats.org/officeDocument/2006/customXml" ds:itemID="{E710AF8D-AB29-4C7D-9352-E1F3630C0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268fa-17df-476d-8cb7-632f2fb2269e"/>
    <ds:schemaRef ds:uri="8ea71beb-9636-44ab-8d17-048adf5e39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CDCE34-3B3B-473D-9C5E-704EEEAE5D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DD9376-0C83-4675-B5E3-371BC95CA3B2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8ea71beb-9636-44ab-8d17-048adf5e3932"/>
    <ds:schemaRef ds:uri="http://schemas.openxmlformats.org/package/2006/metadata/core-properties"/>
    <ds:schemaRef ds:uri="8e3268fa-17df-476d-8cb7-632f2fb2269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Skjema</vt:lpstr>
      <vt:lpstr>Avskrivningssatser 2022</vt:lpstr>
      <vt:lpstr>Forklaringer</vt:lpstr>
      <vt:lpstr>'Avskrivningssatser 2022'!Utskriftsområde</vt:lpstr>
      <vt:lpstr>Forklaringer!Utskriftsområde</vt:lpstr>
      <vt:lpstr>Skjema!Utskriftsområde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Helge Bjørnstad;mikael@fonhus.net</dc:creator>
  <cp:keywords/>
  <dc:description/>
  <cp:lastModifiedBy>Bjørn Helge Bjørnstad</cp:lastModifiedBy>
  <cp:revision/>
  <cp:lastPrinted>2023-01-16T14:59:23Z</cp:lastPrinted>
  <dcterms:created xsi:type="dcterms:W3CDTF">2016-09-16T10:26:54Z</dcterms:created>
  <dcterms:modified xsi:type="dcterms:W3CDTF">2024-01-16T12:26:27Z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0x010100E081AB0758E56A49AF7958EA510A2D71</vt:lpwstr>
  </property>
  <property fmtid="{D5CDD505-2E9C-101B-9397-08002B2CF9AE}" pid="3" name="AuthorIds_UIVersion_3072">
    <vt:lpwstr>14</vt:lpwstr>
  </property>
  <property fmtid="{D5CDD505-2E9C-101B-9397-08002B2CF9AE}" pid="4" name="MediaServiceImageTags">
    <vt:lpwstr/>
  </property>
</Properties>
</file>